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.243.31.48\研究協力係\〔その他〕\RA(リサーチアシスタント)\07年度\01 募集\02 通知\"/>
    </mc:Choice>
  </mc:AlternateContent>
  <bookViews>
    <workbookView xWindow="0" yWindow="0" windowWidth="17790" windowHeight="8985"/>
  </bookViews>
  <sheets>
    <sheet name="Sheet1" sheetId="1" r:id="rId1"/>
  </sheets>
  <definedNames>
    <definedName name="_xlnm._FilterDatabase" localSheetId="0" hidden="1">Sheet1!$A$4:$Q$309</definedName>
    <definedName name="_xlnm.Print_Area" localSheetId="0">Sheet1!$A$1:$I$312</definedName>
    <definedName name="_xlnm.Print_Titles" localSheetId="0">Sheet1!$1:$4</definedName>
  </definedNames>
  <calcPr calcId="162913"/>
</workbook>
</file>

<file path=xl/calcChain.xml><?xml version="1.0" encoding="utf-8"?>
<calcChain xmlns="http://schemas.openxmlformats.org/spreadsheetml/2006/main">
  <c r="Q5" i="1" l="1"/>
  <c r="I309" i="1"/>
  <c r="J308" i="1"/>
  <c r="J306" i="1"/>
  <c r="J299" i="1"/>
  <c r="J292" i="1"/>
  <c r="J285" i="1"/>
  <c r="J278" i="1"/>
  <c r="J271" i="1"/>
  <c r="J264" i="1"/>
  <c r="J257" i="1"/>
  <c r="J250" i="1"/>
  <c r="J243" i="1"/>
  <c r="J236" i="1"/>
  <c r="J229" i="1"/>
  <c r="J222" i="1"/>
  <c r="J215" i="1"/>
  <c r="J208" i="1"/>
  <c r="J201" i="1"/>
  <c r="J194" i="1"/>
  <c r="J187" i="1"/>
  <c r="J180" i="1"/>
  <c r="J173" i="1"/>
  <c r="J166" i="1"/>
  <c r="J159" i="1"/>
  <c r="J152" i="1"/>
  <c r="J145" i="1"/>
  <c r="J138" i="1"/>
  <c r="J131" i="1"/>
  <c r="J124" i="1"/>
  <c r="J117" i="1"/>
  <c r="J110" i="1"/>
  <c r="J103" i="1"/>
  <c r="J96" i="1"/>
  <c r="J89" i="1"/>
  <c r="J82" i="1"/>
  <c r="J75" i="1"/>
  <c r="J68" i="1"/>
  <c r="J61" i="1"/>
  <c r="J54" i="1"/>
  <c r="J47" i="1"/>
  <c r="J40" i="1"/>
  <c r="J33" i="1"/>
  <c r="J26" i="1"/>
  <c r="J19" i="1"/>
  <c r="J12" i="1"/>
  <c r="I307" i="1" l="1"/>
  <c r="I300" i="1"/>
  <c r="I293" i="1"/>
  <c r="I286" i="1"/>
  <c r="I279" i="1"/>
  <c r="I273" i="1"/>
  <c r="I265" i="1"/>
  <c r="I258" i="1"/>
  <c r="I251" i="1"/>
  <c r="I244" i="1"/>
  <c r="I237" i="1"/>
  <c r="I231" i="1"/>
  <c r="I223" i="1"/>
  <c r="I209" i="1"/>
  <c r="I202" i="1"/>
  <c r="I195" i="1"/>
  <c r="I188" i="1"/>
  <c r="I174" i="1"/>
  <c r="I167" i="1"/>
  <c r="I161" i="1"/>
  <c r="I153" i="1"/>
  <c r="I146" i="1"/>
  <c r="I140" i="1"/>
  <c r="I132" i="1"/>
  <c r="I125" i="1"/>
  <c r="I118" i="1"/>
  <c r="I112" i="1"/>
  <c r="I104" i="1"/>
  <c r="I97" i="1"/>
  <c r="I90" i="1"/>
  <c r="I83" i="1"/>
  <c r="I77" i="1"/>
  <c r="I69" i="1"/>
  <c r="I62" i="1"/>
  <c r="I49" i="1"/>
  <c r="I48" i="1"/>
  <c r="I41" i="1"/>
  <c r="E41" i="1"/>
  <c r="I34" i="1"/>
  <c r="I27" i="1"/>
  <c r="I20" i="1"/>
  <c r="I13" i="1"/>
  <c r="E305" i="1"/>
  <c r="E298" i="1"/>
  <c r="E291" i="1"/>
  <c r="E284" i="1"/>
  <c r="E277" i="1"/>
  <c r="E270" i="1"/>
  <c r="E263" i="1"/>
  <c r="E256" i="1"/>
  <c r="E249" i="1"/>
  <c r="E242" i="1"/>
  <c r="E235" i="1"/>
  <c r="E228" i="1"/>
  <c r="E214" i="1"/>
  <c r="E207" i="1"/>
  <c r="E200" i="1"/>
  <c r="E193" i="1"/>
  <c r="E186" i="1"/>
  <c r="E179" i="1"/>
  <c r="E172" i="1"/>
  <c r="E165" i="1"/>
  <c r="E158" i="1"/>
  <c r="E151" i="1"/>
  <c r="E144" i="1"/>
  <c r="E137" i="1"/>
  <c r="E130" i="1"/>
  <c r="E123" i="1"/>
  <c r="E116" i="1"/>
  <c r="E109" i="1"/>
  <c r="E102" i="1"/>
  <c r="E95" i="1"/>
  <c r="E88" i="1"/>
  <c r="E81" i="1"/>
  <c r="E74" i="1"/>
  <c r="E67" i="1"/>
  <c r="E60" i="1"/>
  <c r="E53" i="1"/>
  <c r="E46" i="1"/>
  <c r="E39" i="1"/>
  <c r="E32" i="1"/>
  <c r="E25" i="1"/>
  <c r="E18" i="1"/>
  <c r="E11" i="1"/>
  <c r="I6" i="1"/>
  <c r="E217" i="1" l="1"/>
  <c r="E160" i="1"/>
  <c r="E119" i="1"/>
  <c r="E306" i="1"/>
  <c r="E299" i="1"/>
  <c r="E292" i="1"/>
  <c r="E285" i="1"/>
  <c r="E278" i="1"/>
  <c r="E271" i="1"/>
  <c r="E264" i="1"/>
  <c r="E257" i="1"/>
  <c r="E250" i="1"/>
  <c r="E243" i="1"/>
  <c r="E236" i="1"/>
  <c r="E229" i="1"/>
  <c r="E222" i="1"/>
  <c r="E216" i="1"/>
  <c r="E215" i="1"/>
  <c r="E208" i="1"/>
  <c r="E201" i="1"/>
  <c r="E194" i="1"/>
  <c r="E187" i="1"/>
  <c r="E181" i="1"/>
  <c r="E173" i="1"/>
  <c r="E166" i="1"/>
  <c r="E159" i="1"/>
  <c r="E152" i="1"/>
  <c r="E145" i="1"/>
  <c r="E139" i="1"/>
  <c r="E138" i="1"/>
  <c r="E131" i="1"/>
  <c r="E124" i="1"/>
  <c r="I115" i="1"/>
  <c r="E117" i="1"/>
  <c r="E111" i="1"/>
  <c r="E110" i="1"/>
  <c r="E103" i="1"/>
  <c r="E96" i="1"/>
  <c r="E89" i="1"/>
  <c r="E82" i="1"/>
  <c r="E76" i="1"/>
  <c r="E75" i="1"/>
  <c r="E68" i="1"/>
  <c r="E61" i="1"/>
  <c r="E55" i="1"/>
  <c r="E54" i="1"/>
  <c r="E47" i="1"/>
  <c r="E40" i="1"/>
  <c r="E33" i="1"/>
  <c r="E26" i="1"/>
  <c r="E19" i="1"/>
  <c r="E12" i="1"/>
  <c r="E5" i="1"/>
  <c r="I7" i="1"/>
  <c r="I8" i="1"/>
  <c r="I9" i="1"/>
  <c r="I10" i="1"/>
  <c r="I14" i="1"/>
  <c r="I15" i="1"/>
  <c r="I16" i="1"/>
  <c r="I17" i="1"/>
  <c r="I21" i="1"/>
  <c r="I22" i="1"/>
  <c r="I23" i="1"/>
  <c r="I24" i="1"/>
  <c r="I28" i="1"/>
  <c r="I29" i="1"/>
  <c r="I30" i="1"/>
  <c r="I31" i="1"/>
  <c r="I35" i="1"/>
  <c r="I36" i="1"/>
  <c r="I37" i="1"/>
  <c r="I38" i="1"/>
  <c r="I42" i="1"/>
  <c r="I43" i="1"/>
  <c r="I44" i="1"/>
  <c r="I45" i="1"/>
  <c r="I50" i="1"/>
  <c r="I51" i="1"/>
  <c r="I52" i="1"/>
  <c r="I56" i="1"/>
  <c r="I57" i="1"/>
  <c r="I58" i="1"/>
  <c r="I59" i="1"/>
  <c r="I63" i="1"/>
  <c r="I64" i="1"/>
  <c r="I65" i="1"/>
  <c r="I66" i="1"/>
  <c r="I70" i="1"/>
  <c r="I71" i="1"/>
  <c r="I72" i="1"/>
  <c r="I73" i="1"/>
  <c r="I78" i="1"/>
  <c r="I79" i="1"/>
  <c r="I80" i="1"/>
  <c r="I84" i="1"/>
  <c r="I85" i="1"/>
  <c r="I86" i="1"/>
  <c r="I87" i="1"/>
  <c r="I91" i="1"/>
  <c r="I92" i="1"/>
  <c r="I93" i="1"/>
  <c r="I94" i="1"/>
  <c r="I98" i="1"/>
  <c r="I99" i="1"/>
  <c r="I100" i="1"/>
  <c r="I101" i="1"/>
  <c r="I105" i="1"/>
  <c r="I106" i="1"/>
  <c r="I107" i="1"/>
  <c r="I108" i="1"/>
  <c r="I113" i="1"/>
  <c r="I114" i="1"/>
  <c r="I120" i="1"/>
  <c r="I121" i="1"/>
  <c r="I122" i="1"/>
  <c r="I126" i="1"/>
  <c r="I127" i="1"/>
  <c r="I128" i="1"/>
  <c r="I129" i="1"/>
  <c r="I133" i="1"/>
  <c r="I134" i="1"/>
  <c r="I135" i="1"/>
  <c r="I136" i="1"/>
  <c r="I141" i="1"/>
  <c r="I142" i="1"/>
  <c r="I143" i="1"/>
  <c r="I147" i="1"/>
  <c r="I148" i="1"/>
  <c r="I149" i="1"/>
  <c r="I150" i="1"/>
  <c r="I154" i="1"/>
  <c r="I155" i="1"/>
  <c r="I156" i="1"/>
  <c r="I157" i="1"/>
  <c r="I162" i="1"/>
  <c r="I163" i="1"/>
  <c r="I164" i="1"/>
  <c r="I168" i="1"/>
  <c r="I169" i="1"/>
  <c r="I170" i="1"/>
  <c r="I171" i="1"/>
  <c r="I175" i="1"/>
  <c r="I176" i="1"/>
  <c r="I177" i="1"/>
  <c r="I178" i="1"/>
  <c r="I182" i="1"/>
  <c r="I183" i="1"/>
  <c r="I184" i="1"/>
  <c r="I185" i="1"/>
  <c r="I189" i="1"/>
  <c r="I190" i="1"/>
  <c r="I191" i="1"/>
  <c r="I192" i="1"/>
  <c r="I196" i="1"/>
  <c r="I197" i="1"/>
  <c r="I198" i="1"/>
  <c r="I199" i="1"/>
  <c r="I203" i="1"/>
  <c r="I204" i="1"/>
  <c r="I205" i="1"/>
  <c r="I206" i="1"/>
  <c r="I210" i="1"/>
  <c r="I211" i="1"/>
  <c r="I212" i="1"/>
  <c r="I213" i="1"/>
  <c r="I224" i="1"/>
  <c r="I225" i="1"/>
  <c r="I226" i="1"/>
  <c r="I227" i="1"/>
  <c r="I232" i="1"/>
  <c r="I233" i="1"/>
  <c r="I234" i="1"/>
  <c r="I238" i="1"/>
  <c r="I239" i="1"/>
  <c r="I240" i="1"/>
  <c r="I241" i="1"/>
  <c r="I245" i="1"/>
  <c r="I246" i="1"/>
  <c r="I247" i="1"/>
  <c r="I248" i="1"/>
  <c r="I252" i="1"/>
  <c r="I253" i="1"/>
  <c r="I254" i="1"/>
  <c r="I255" i="1"/>
  <c r="I259" i="1"/>
  <c r="I261" i="1"/>
  <c r="I262" i="1"/>
  <c r="I266" i="1"/>
  <c r="I267" i="1"/>
  <c r="I268" i="1"/>
  <c r="I269" i="1"/>
  <c r="I274" i="1"/>
  <c r="I275" i="1"/>
  <c r="I276" i="1"/>
  <c r="I280" i="1"/>
  <c r="I281" i="1"/>
  <c r="I282" i="1"/>
  <c r="I283" i="1"/>
  <c r="I287" i="1"/>
  <c r="I288" i="1"/>
  <c r="I289" i="1"/>
  <c r="I290" i="1"/>
  <c r="I294" i="1"/>
  <c r="I295" i="1"/>
  <c r="I296" i="1"/>
  <c r="I301" i="1"/>
  <c r="I302" i="1"/>
  <c r="I303" i="1"/>
  <c r="I304" i="1"/>
  <c r="I308" i="1"/>
  <c r="Q307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8" i="1"/>
</calcChain>
</file>

<file path=xl/sharedStrings.xml><?xml version="1.0" encoding="utf-8"?>
<sst xmlns="http://schemas.openxmlformats.org/spreadsheetml/2006/main" count="516" uniqueCount="28">
  <si>
    <t>勤務月日(曜)</t>
  </si>
  <si>
    <t>時間数</t>
    <rPh sb="0" eb="3">
      <t>ジカンスウ</t>
    </rPh>
    <phoneticPr fontId="2"/>
  </si>
  <si>
    <t xml:space="preserve"> ～</t>
  </si>
  <si>
    <t>勤務時間帯1</t>
    <rPh sb="4" eb="5">
      <t>タイ</t>
    </rPh>
    <phoneticPr fontId="2"/>
  </si>
  <si>
    <t>勤務時間帯2</t>
    <rPh sb="4" eb="5">
      <t>オビ</t>
    </rPh>
    <phoneticPr fontId="2"/>
  </si>
  <si>
    <t>休憩</t>
    <rPh sb="0" eb="2">
      <t>キュウケイ</t>
    </rPh>
    <phoneticPr fontId="2"/>
  </si>
  <si>
    <t>曜日</t>
    <rPh sb="0" eb="2">
      <t>ヨウビ</t>
    </rPh>
    <phoneticPr fontId="2"/>
  </si>
  <si>
    <t>休日（成人の日）</t>
    <rPh sb="3" eb="5">
      <t>セイジン</t>
    </rPh>
    <rPh sb="6" eb="7">
      <t>ヒ</t>
    </rPh>
    <phoneticPr fontId="2"/>
  </si>
  <si>
    <t>休日（建国記念の日）</t>
    <rPh sb="3" eb="5">
      <t>ケンコク</t>
    </rPh>
    <rPh sb="5" eb="7">
      <t>キネン</t>
    </rPh>
    <rPh sb="8" eb="9">
      <t>ヒ</t>
    </rPh>
    <phoneticPr fontId="2"/>
  </si>
  <si>
    <t>合計</t>
    <phoneticPr fontId="2"/>
  </si>
  <si>
    <t>講座名：</t>
    <phoneticPr fontId="2"/>
  </si>
  <si>
    <t>ＲＡ氏名：</t>
    <phoneticPr fontId="2"/>
  </si>
  <si>
    <t>リサーチ・アシスタント(RA)勤務予定表【Excelデータ提出】</t>
    <phoneticPr fontId="2"/>
  </si>
  <si>
    <t>休日</t>
    <phoneticPr fontId="2"/>
  </si>
  <si>
    <t>休日（春分の日）</t>
    <rPh sb="3" eb="5">
      <t>シュンブン</t>
    </rPh>
    <rPh sb="6" eb="7">
      <t>ヒ</t>
    </rPh>
    <phoneticPr fontId="2"/>
  </si>
  <si>
    <t>週時間</t>
    <rPh sb="0" eb="1">
      <t>シュウ</t>
    </rPh>
    <rPh sb="1" eb="3">
      <t>ジカン</t>
    </rPh>
    <phoneticPr fontId="2"/>
  </si>
  <si>
    <t>休日</t>
    <rPh sb="0" eb="2">
      <t>キュウジツ</t>
    </rPh>
    <phoneticPr fontId="2"/>
  </si>
  <si>
    <t>休日（敬老の日）</t>
    <rPh sb="0" eb="2">
      <t>キュウジツ</t>
    </rPh>
    <rPh sb="3" eb="5">
      <t>ケイロウ</t>
    </rPh>
    <rPh sb="6" eb="7">
      <t>ヒ</t>
    </rPh>
    <phoneticPr fontId="2"/>
  </si>
  <si>
    <t>休日（秋分の日）</t>
    <rPh sb="0" eb="2">
      <t>キュウジツ</t>
    </rPh>
    <rPh sb="3" eb="5">
      <t>シュウブン</t>
    </rPh>
    <rPh sb="6" eb="7">
      <t>ヒ</t>
    </rPh>
    <phoneticPr fontId="2"/>
  </si>
  <si>
    <t>休日（文化の日）</t>
    <rPh sb="0" eb="2">
      <t>キュウジツ</t>
    </rPh>
    <rPh sb="3" eb="5">
      <t>ブンカ</t>
    </rPh>
    <rPh sb="6" eb="7">
      <t>ヒ</t>
    </rPh>
    <phoneticPr fontId="2"/>
  </si>
  <si>
    <t>休日（勤労感謝の日）</t>
    <rPh sb="0" eb="2">
      <t>キュウジツ</t>
    </rPh>
    <rPh sb="3" eb="5">
      <t>キンロウ</t>
    </rPh>
    <rPh sb="5" eb="7">
      <t>カンシャ</t>
    </rPh>
    <rPh sb="8" eb="9">
      <t>ヒ</t>
    </rPh>
    <phoneticPr fontId="2"/>
  </si>
  <si>
    <t>休日（元日）</t>
    <rPh sb="3" eb="5">
      <t>ガンジツ</t>
    </rPh>
    <phoneticPr fontId="2"/>
  </si>
  <si>
    <t>休日（天皇誕生日）</t>
    <rPh sb="3" eb="5">
      <t>テンノウ</t>
    </rPh>
    <rPh sb="5" eb="8">
      <t>タンジョウビ</t>
    </rPh>
    <phoneticPr fontId="2"/>
  </si>
  <si>
    <t>休日（山の日）</t>
    <rPh sb="0" eb="2">
      <t>キュウジツ</t>
    </rPh>
    <rPh sb="3" eb="4">
      <t>ヤマ</t>
    </rPh>
    <rPh sb="5" eb="6">
      <t>ニチ</t>
    </rPh>
    <phoneticPr fontId="2"/>
  </si>
  <si>
    <t xml:space="preserve"> ～</t>
    <phoneticPr fontId="2"/>
  </si>
  <si>
    <t>海の日</t>
    <rPh sb="0" eb="1">
      <t>ウミ</t>
    </rPh>
    <rPh sb="2" eb="3">
      <t>ヒ</t>
    </rPh>
    <phoneticPr fontId="2"/>
  </si>
  <si>
    <t>休日(スポーツの日）</t>
    <rPh sb="0" eb="2">
      <t>キュウジツ</t>
    </rPh>
    <rPh sb="8" eb="9">
      <t>ヒ</t>
    </rPh>
    <phoneticPr fontId="2"/>
  </si>
  <si>
    <t>休日（振替休日）</t>
    <rPh sb="0" eb="2">
      <t>キュウジツ</t>
    </rPh>
    <rPh sb="3" eb="5">
      <t>フリカエ</t>
    </rPh>
    <rPh sb="5" eb="7">
      <t>キュウジツ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</si>
</sst>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\(aaa\)"/>
    <numFmt numFmtId="177" formatCode="[h]:mm"/>
  </numFmts>
  <fonts count="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0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0" fontId="0" fillId="2" borderId="3" xfId="0" applyNumberFormat="1" applyFill="1" applyBorder="1" applyAlignment="1">
      <alignment vertical="center"/>
    </xf>
    <xf numFmtId="20" fontId="0" fillId="2" borderId="1" xfId="0" applyNumberFormat="1" applyFill="1" applyBorder="1" applyAlignment="1">
      <alignment vertical="center"/>
    </xf>
    <xf numFmtId="20" fontId="0" fillId="0" borderId="4" xfId="0" applyNumberFormat="1" applyFill="1" applyBorder="1" applyAlignment="1" applyProtection="1">
      <alignment vertical="center"/>
      <protection locked="0"/>
    </xf>
    <xf numFmtId="20" fontId="0" fillId="2" borderId="4" xfId="0" applyNumberFormat="1" applyFill="1" applyBorder="1" applyAlignment="1" applyProtection="1">
      <alignment vertical="center"/>
      <protection locked="0"/>
    </xf>
    <xf numFmtId="20" fontId="0" fillId="2" borderId="1" xfId="0" applyNumberFormat="1" applyFill="1" applyBorder="1" applyAlignment="1" applyProtection="1">
      <alignment vertical="center"/>
      <protection locked="0"/>
    </xf>
    <xf numFmtId="20" fontId="0" fillId="0" borderId="5" xfId="0" applyNumberFormat="1" applyFill="1" applyBorder="1" applyAlignment="1">
      <alignment vertical="center"/>
    </xf>
    <xf numFmtId="0" fontId="0" fillId="0" borderId="0" xfId="0" applyBorder="1"/>
    <xf numFmtId="20" fontId="0" fillId="0" borderId="6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Fill="1" applyBorder="1" applyAlignment="1">
      <alignment vertical="center"/>
    </xf>
    <xf numFmtId="20" fontId="0" fillId="0" borderId="1" xfId="0" applyNumberFormat="1" applyFill="1" applyBorder="1" applyAlignment="1" applyProtection="1">
      <alignment vertical="center"/>
      <protection locked="0"/>
    </xf>
    <xf numFmtId="20" fontId="0" fillId="0" borderId="2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177" fontId="0" fillId="0" borderId="6" xfId="0" applyNumberFormat="1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634098</xdr:colOff>
      <xdr:row>4</xdr:row>
      <xdr:rowOff>100080</xdr:rowOff>
    </xdr:from>
    <xdr:to>
      <xdr:col>14</xdr:col>
      <xdr:colOff>625694</xdr:colOff>
      <xdr:row>12</xdr:row>
      <xdr:rowOff>70944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ECD903F2-6901-4057-9517-F94263D6047B}"/>
            </a:ext>
          </a:extLst>
        </xdr:cNvPr>
        <xdr:cNvSpPr/>
      </xdr:nvSpPr>
      <xdr:spPr>
        <a:xfrm>
          <a:off x="5922115" y="1098563"/>
          <a:ext cx="3374613" cy="1494864"/>
        </a:xfrm>
        <a:prstGeom prst="wedgeRectCallout">
          <a:avLst>
            <a:gd name="adj1" fmla="val -55620"/>
            <a:gd name="adj2" fmla="val -4603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6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日～</a:t>
          </a:r>
          <a:r>
            <a:rPr kumimoji="1" lang="en-US" altLang="ja-JP" sz="1100"/>
            <a:t>3</a:t>
          </a:r>
          <a:r>
            <a:rPr kumimoji="1" lang="ja-JP" altLang="en-US" sz="1100"/>
            <a:t>月</a:t>
          </a:r>
          <a:r>
            <a:rPr kumimoji="1" lang="en-US" altLang="ja-JP" sz="1100"/>
            <a:t>31</a:t>
          </a:r>
          <a:r>
            <a:rPr kumimoji="1" lang="ja-JP" altLang="en-US" sz="1100"/>
            <a:t>日まで勤務可能（左記</a:t>
          </a:r>
          <a:r>
            <a:rPr kumimoji="1" lang="en-US" altLang="ja-JP" sz="1100"/>
            <a:t>2</a:t>
          </a:r>
          <a:r>
            <a:rPr kumimoji="1" lang="ja-JP" altLang="en-US" sz="1100"/>
            <a:t>日は例）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日</a:t>
          </a:r>
          <a:r>
            <a:rPr kumimoji="1" lang="en-US" altLang="ja-JP" sz="1100"/>
            <a:t>6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超の場合、間に</a:t>
          </a:r>
          <a:r>
            <a:rPr kumimoji="1" lang="en-US" altLang="ja-JP" sz="1100"/>
            <a:t>0</a:t>
          </a:r>
          <a:r>
            <a:rPr kumimoji="1" lang="ja-JP" altLang="en-US" sz="1100"/>
            <a:t>：</a:t>
          </a:r>
          <a:r>
            <a:rPr kumimoji="1" lang="en-US" altLang="ja-JP" sz="1100"/>
            <a:t>45</a:t>
          </a:r>
          <a:r>
            <a:rPr kumimoji="1" lang="ja-JP" altLang="en-US" sz="1100"/>
            <a:t>以上休憩必須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日</a:t>
          </a:r>
          <a:r>
            <a:rPr kumimoji="1" lang="en-US" altLang="ja-JP" sz="1100"/>
            <a:t>7</a:t>
          </a:r>
          <a:r>
            <a:rPr kumimoji="1" lang="ja-JP" altLang="en-US" sz="1100"/>
            <a:t>：</a:t>
          </a:r>
          <a:r>
            <a:rPr kumimoji="1" lang="en-US" altLang="ja-JP" sz="1100"/>
            <a:t>45</a:t>
          </a:r>
          <a:r>
            <a:rPr kumimoji="1" lang="ja-JP" altLang="en-US" sz="1100"/>
            <a:t>以内（超勤不可）</a:t>
          </a:r>
          <a:endParaRPr kumimoji="1" lang="en-US" altLang="ja-JP" sz="1100"/>
        </a:p>
        <a:p>
          <a:pPr algn="l"/>
          <a:r>
            <a:rPr kumimoji="1" lang="ja-JP" altLang="en-US" sz="1100"/>
            <a:t>・週</a:t>
          </a:r>
          <a:r>
            <a:rPr kumimoji="1" lang="en-US" altLang="ja-JP" sz="1100"/>
            <a:t>20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以内（</a:t>
          </a:r>
          <a:r>
            <a:rPr kumimoji="1" lang="en-US" altLang="ja-JP" sz="1100"/>
            <a:t>6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日起算）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・</a:t>
          </a:r>
          <a:r>
            <a:rPr kumimoji="1" lang="en-US" altLang="ja-JP" sz="1100"/>
            <a:t>22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～</a:t>
          </a:r>
          <a:r>
            <a:rPr kumimoji="1" lang="en-US" altLang="ja-JP" sz="1100"/>
            <a:t>5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の間の勤務不可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・休日の勤務不可</a:t>
          </a:r>
        </a:p>
      </xdr:txBody>
    </xdr:sp>
    <xdr:clientData/>
  </xdr:twoCellAnchor>
  <xdr:twoCellAnchor>
    <xdr:from>
      <xdr:col>9</xdr:col>
      <xdr:colOff>246530</xdr:colOff>
      <xdr:row>308</xdr:row>
      <xdr:rowOff>89647</xdr:rowOff>
    </xdr:from>
    <xdr:to>
      <xdr:col>11</xdr:col>
      <xdr:colOff>392206</xdr:colOff>
      <xdr:row>311</xdr:row>
      <xdr:rowOff>100853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34B00050-40E8-4D85-B438-9F9665953CE7}"/>
            </a:ext>
          </a:extLst>
        </xdr:cNvPr>
        <xdr:cNvSpPr/>
      </xdr:nvSpPr>
      <xdr:spPr>
        <a:xfrm>
          <a:off x="5031442" y="17481176"/>
          <a:ext cx="1490382" cy="526677"/>
        </a:xfrm>
        <a:prstGeom prst="wedgeRectCallout">
          <a:avLst>
            <a:gd name="adj1" fmla="val -63108"/>
            <a:gd name="adj2" fmla="val -4571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通算</a:t>
          </a:r>
          <a:r>
            <a:rPr kumimoji="1" lang="en-US" altLang="ja-JP" sz="1100"/>
            <a:t>200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以上必須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3"/>
  <sheetViews>
    <sheetView tabSelected="1" view="pageBreakPreview" zoomScaleNormal="100" zoomScaleSheetLayoutView="100" workbookViewId="0">
      <pane ySplit="4" topLeftCell="A5" activePane="bottomLeft" state="frozen"/>
      <selection pane="bottomLeft" activeCell="A2" sqref="A2"/>
    </sheetView>
  </sheetViews>
  <sheetFormatPr defaultColWidth="8.875" defaultRowHeight="13.5" x14ac:dyDescent="0.15"/>
  <cols>
    <col min="1" max="1" width="18.875" customWidth="1"/>
    <col min="2" max="2" width="6.5" bestFit="1" customWidth="1"/>
    <col min="3" max="3" width="4.125" customWidth="1"/>
    <col min="4" max="4" width="6.5" bestFit="1" customWidth="1"/>
    <col min="5" max="5" width="6.5" customWidth="1"/>
    <col min="6" max="6" width="6.5" bestFit="1" customWidth="1"/>
    <col min="7" max="7" width="4.125" customWidth="1"/>
    <col min="8" max="8" width="6.5" bestFit="1" customWidth="1"/>
    <col min="9" max="9" width="9.875" customWidth="1"/>
    <col min="10" max="16" width="8.875" customWidth="1"/>
  </cols>
  <sheetData>
    <row r="1" spans="1:17" ht="29.25" customHeight="1" x14ac:dyDescent="0.15">
      <c r="A1" s="33" t="s">
        <v>12</v>
      </c>
      <c r="B1" s="33"/>
      <c r="C1" s="33"/>
      <c r="D1" s="33"/>
      <c r="E1" s="33"/>
      <c r="F1" s="33"/>
      <c r="G1" s="33"/>
      <c r="H1" s="33"/>
      <c r="I1" s="33"/>
    </row>
    <row r="2" spans="1:17" ht="24.75" customHeight="1" x14ac:dyDescent="0.15">
      <c r="A2" s="7" t="s">
        <v>10</v>
      </c>
      <c r="B2" s="8"/>
      <c r="C2" s="8"/>
      <c r="D2" s="4"/>
      <c r="E2" s="9" t="s">
        <v>11</v>
      </c>
      <c r="F2" s="9"/>
      <c r="G2" s="9"/>
      <c r="H2" s="9"/>
      <c r="I2" s="9"/>
    </row>
    <row r="3" spans="1:17" ht="9" customHeight="1" thickBot="1" x14ac:dyDescent="0.2">
      <c r="A3" s="3"/>
      <c r="B3" s="2"/>
      <c r="C3" s="2"/>
      <c r="D3" s="2"/>
      <c r="E3" s="2"/>
      <c r="F3" s="2"/>
      <c r="G3" s="2"/>
      <c r="H3" s="2"/>
      <c r="I3" s="2"/>
    </row>
    <row r="4" spans="1:17" ht="15.75" customHeight="1" x14ac:dyDescent="0.15">
      <c r="A4" s="21" t="s">
        <v>0</v>
      </c>
      <c r="B4" s="29" t="s">
        <v>3</v>
      </c>
      <c r="C4" s="29"/>
      <c r="D4" s="29"/>
      <c r="E4" s="22" t="s">
        <v>5</v>
      </c>
      <c r="F4" s="30" t="s">
        <v>4</v>
      </c>
      <c r="G4" s="31"/>
      <c r="H4" s="32"/>
      <c r="I4" s="23" t="s">
        <v>1</v>
      </c>
      <c r="J4" s="18" t="s">
        <v>15</v>
      </c>
      <c r="Q4" t="s">
        <v>6</v>
      </c>
    </row>
    <row r="5" spans="1:17" ht="15" customHeight="1" x14ac:dyDescent="0.15">
      <c r="A5" s="24">
        <v>45809</v>
      </c>
      <c r="B5" s="13" t="s">
        <v>16</v>
      </c>
      <c r="C5" s="27"/>
      <c r="D5" s="14"/>
      <c r="E5" s="11" t="str">
        <f>IF(F5="","",F5-D5)</f>
        <v/>
      </c>
      <c r="F5" s="14"/>
      <c r="G5" s="27"/>
      <c r="H5" s="14"/>
      <c r="I5" s="10"/>
      <c r="Q5" t="str">
        <f>+TEXT(A5,"aaa")</f>
        <v>日</v>
      </c>
    </row>
    <row r="6" spans="1:17" ht="15" customHeight="1" x14ac:dyDescent="0.15">
      <c r="A6" s="24">
        <v>45810</v>
      </c>
      <c r="B6" s="12"/>
      <c r="C6" s="6" t="s">
        <v>2</v>
      </c>
      <c r="D6" s="25"/>
      <c r="E6" s="15"/>
      <c r="F6" s="26"/>
      <c r="G6" s="6" t="s">
        <v>2</v>
      </c>
      <c r="H6" s="26"/>
      <c r="I6" s="17">
        <f t="shared" ref="I6" si="0">SUM(D6-B6,H6-F6)</f>
        <v>0</v>
      </c>
      <c r="Q6" t="str">
        <f t="shared" ref="Q6:Q68" si="1">+TEXT(A6,"aaa")</f>
        <v>月</v>
      </c>
    </row>
    <row r="7" spans="1:17" ht="15" customHeight="1" x14ac:dyDescent="0.15">
      <c r="A7" s="24">
        <v>45811</v>
      </c>
      <c r="B7" s="12"/>
      <c r="C7" s="6" t="s">
        <v>2</v>
      </c>
      <c r="D7" s="25"/>
      <c r="E7" s="15"/>
      <c r="F7" s="26"/>
      <c r="G7" s="6" t="s">
        <v>2</v>
      </c>
      <c r="H7" s="26"/>
      <c r="I7" s="17">
        <f t="shared" ref="I7:I67" si="2">SUM(D7-B7,H7-F7)</f>
        <v>0</v>
      </c>
      <c r="Q7" t="str">
        <f t="shared" si="1"/>
        <v>火</v>
      </c>
    </row>
    <row r="8" spans="1:17" ht="15" customHeight="1" x14ac:dyDescent="0.15">
      <c r="A8" s="24">
        <v>45812</v>
      </c>
      <c r="B8" s="12"/>
      <c r="C8" s="6" t="s">
        <v>2</v>
      </c>
      <c r="D8" s="25"/>
      <c r="E8" s="15"/>
      <c r="F8" s="26"/>
      <c r="G8" s="6" t="s">
        <v>2</v>
      </c>
      <c r="H8" s="26"/>
      <c r="I8" s="17">
        <f t="shared" si="2"/>
        <v>0</v>
      </c>
      <c r="J8" s="1"/>
      <c r="Q8" t="str">
        <f t="shared" si="1"/>
        <v>水</v>
      </c>
    </row>
    <row r="9" spans="1:17" ht="15" customHeight="1" x14ac:dyDescent="0.15">
      <c r="A9" s="24">
        <v>45813</v>
      </c>
      <c r="B9" s="12"/>
      <c r="C9" s="6" t="s">
        <v>2</v>
      </c>
      <c r="D9" s="25"/>
      <c r="E9" s="15"/>
      <c r="F9" s="26"/>
      <c r="G9" s="6" t="s">
        <v>2</v>
      </c>
      <c r="H9" s="26"/>
      <c r="I9" s="17">
        <f t="shared" si="2"/>
        <v>0</v>
      </c>
      <c r="Q9" t="str">
        <f t="shared" si="1"/>
        <v>木</v>
      </c>
    </row>
    <row r="10" spans="1:17" ht="15" customHeight="1" x14ac:dyDescent="0.15">
      <c r="A10" s="24">
        <v>45814</v>
      </c>
      <c r="B10" s="12"/>
      <c r="C10" s="6" t="s">
        <v>2</v>
      </c>
      <c r="D10" s="25"/>
      <c r="E10" s="15"/>
      <c r="F10" s="26"/>
      <c r="G10" s="6" t="s">
        <v>2</v>
      </c>
      <c r="H10" s="26"/>
      <c r="I10" s="17">
        <f t="shared" si="2"/>
        <v>0</v>
      </c>
      <c r="Q10" t="str">
        <f t="shared" si="1"/>
        <v>金</v>
      </c>
    </row>
    <row r="11" spans="1:17" ht="15" customHeight="1" x14ac:dyDescent="0.15">
      <c r="A11" s="24">
        <v>45815</v>
      </c>
      <c r="B11" s="13" t="s">
        <v>16</v>
      </c>
      <c r="C11" s="27"/>
      <c r="D11" s="14"/>
      <c r="E11" s="11" t="str">
        <f>IF(F11="","",F11-D11)</f>
        <v/>
      </c>
      <c r="F11" s="14"/>
      <c r="G11" s="27"/>
      <c r="H11" s="14"/>
      <c r="I11" s="10"/>
      <c r="Q11" t="str">
        <f t="shared" si="1"/>
        <v>土</v>
      </c>
    </row>
    <row r="12" spans="1:17" ht="15" customHeight="1" x14ac:dyDescent="0.15">
      <c r="A12" s="24">
        <v>45816</v>
      </c>
      <c r="B12" s="13" t="s">
        <v>16</v>
      </c>
      <c r="C12" s="27"/>
      <c r="D12" s="14"/>
      <c r="E12" s="11" t="str">
        <f>IF(F12="","",F12-D12)</f>
        <v/>
      </c>
      <c r="F12" s="14"/>
      <c r="G12" s="27"/>
      <c r="H12" s="14"/>
      <c r="I12" s="10"/>
      <c r="J12" s="1">
        <f>SUM(I6:I10)</f>
        <v>0</v>
      </c>
      <c r="Q12" t="str">
        <f t="shared" si="1"/>
        <v>日</v>
      </c>
    </row>
    <row r="13" spans="1:17" ht="15" customHeight="1" x14ac:dyDescent="0.15">
      <c r="A13" s="24">
        <v>45817</v>
      </c>
      <c r="B13" s="12"/>
      <c r="C13" s="6" t="s">
        <v>2</v>
      </c>
      <c r="D13" s="25"/>
      <c r="E13" s="15"/>
      <c r="F13" s="26"/>
      <c r="G13" s="6" t="s">
        <v>2</v>
      </c>
      <c r="H13" s="26"/>
      <c r="I13" s="17">
        <f t="shared" ref="I13" si="3">SUM(D13-B13,H13-F13)</f>
        <v>0</v>
      </c>
      <c r="Q13" t="str">
        <f t="shared" si="1"/>
        <v>月</v>
      </c>
    </row>
    <row r="14" spans="1:17" ht="15" customHeight="1" x14ac:dyDescent="0.15">
      <c r="A14" s="24">
        <v>45818</v>
      </c>
      <c r="B14" s="12"/>
      <c r="C14" s="6" t="s">
        <v>2</v>
      </c>
      <c r="D14" s="25"/>
      <c r="E14" s="15"/>
      <c r="F14" s="26"/>
      <c r="G14" s="6" t="s">
        <v>2</v>
      </c>
      <c r="H14" s="26"/>
      <c r="I14" s="17">
        <f t="shared" si="2"/>
        <v>0</v>
      </c>
      <c r="Q14" t="str">
        <f t="shared" si="1"/>
        <v>火</v>
      </c>
    </row>
    <row r="15" spans="1:17" ht="15" customHeight="1" x14ac:dyDescent="0.15">
      <c r="A15" s="24">
        <v>45819</v>
      </c>
      <c r="B15" s="12"/>
      <c r="C15" s="6" t="s">
        <v>2</v>
      </c>
      <c r="D15" s="25"/>
      <c r="E15" s="15"/>
      <c r="F15" s="26"/>
      <c r="G15" s="6" t="s">
        <v>2</v>
      </c>
      <c r="H15" s="26"/>
      <c r="I15" s="17">
        <f t="shared" si="2"/>
        <v>0</v>
      </c>
      <c r="J15" s="1"/>
      <c r="Q15" t="str">
        <f t="shared" si="1"/>
        <v>水</v>
      </c>
    </row>
    <row r="16" spans="1:17" ht="15" customHeight="1" x14ac:dyDescent="0.15">
      <c r="A16" s="24">
        <v>45820</v>
      </c>
      <c r="B16" s="12"/>
      <c r="C16" s="6" t="s">
        <v>2</v>
      </c>
      <c r="D16" s="25"/>
      <c r="E16" s="15"/>
      <c r="F16" s="26"/>
      <c r="G16" s="6" t="s">
        <v>2</v>
      </c>
      <c r="H16" s="26"/>
      <c r="I16" s="17">
        <f t="shared" si="2"/>
        <v>0</v>
      </c>
      <c r="Q16" t="str">
        <f t="shared" si="1"/>
        <v>木</v>
      </c>
    </row>
    <row r="17" spans="1:17" ht="15" customHeight="1" x14ac:dyDescent="0.15">
      <c r="A17" s="24">
        <v>45821</v>
      </c>
      <c r="B17" s="12"/>
      <c r="C17" s="6" t="s">
        <v>2</v>
      </c>
      <c r="D17" s="25"/>
      <c r="E17" s="15"/>
      <c r="F17" s="26"/>
      <c r="G17" s="6" t="s">
        <v>2</v>
      </c>
      <c r="H17" s="26"/>
      <c r="I17" s="17">
        <f t="shared" si="2"/>
        <v>0</v>
      </c>
      <c r="Q17" t="str">
        <f t="shared" si="1"/>
        <v>金</v>
      </c>
    </row>
    <row r="18" spans="1:17" ht="15" customHeight="1" x14ac:dyDescent="0.15">
      <c r="A18" s="24">
        <v>45822</v>
      </c>
      <c r="B18" s="13" t="s">
        <v>16</v>
      </c>
      <c r="C18" s="27"/>
      <c r="D18" s="14"/>
      <c r="E18" s="11" t="str">
        <f>IF(F18="","",F18-D18)</f>
        <v/>
      </c>
      <c r="F18" s="14"/>
      <c r="G18" s="27"/>
      <c r="H18" s="14"/>
      <c r="I18" s="10"/>
      <c r="Q18" t="str">
        <f t="shared" si="1"/>
        <v>土</v>
      </c>
    </row>
    <row r="19" spans="1:17" ht="15" customHeight="1" x14ac:dyDescent="0.15">
      <c r="A19" s="24">
        <v>45823</v>
      </c>
      <c r="B19" s="13" t="s">
        <v>16</v>
      </c>
      <c r="C19" s="27"/>
      <c r="D19" s="14"/>
      <c r="E19" s="11" t="str">
        <f>IF(F19="","",F19-D19)</f>
        <v/>
      </c>
      <c r="F19" s="14"/>
      <c r="G19" s="27"/>
      <c r="H19" s="14"/>
      <c r="I19" s="10"/>
      <c r="J19" s="1">
        <f>SUM(I13:I17)</f>
        <v>0</v>
      </c>
      <c r="Q19" t="str">
        <f t="shared" si="1"/>
        <v>日</v>
      </c>
    </row>
    <row r="20" spans="1:17" ht="15" customHeight="1" x14ac:dyDescent="0.15">
      <c r="A20" s="24">
        <v>45824</v>
      </c>
      <c r="B20" s="12"/>
      <c r="C20" s="6" t="s">
        <v>2</v>
      </c>
      <c r="D20" s="25"/>
      <c r="E20" s="15"/>
      <c r="F20" s="26"/>
      <c r="G20" s="6" t="s">
        <v>2</v>
      </c>
      <c r="H20" s="26"/>
      <c r="I20" s="17">
        <f t="shared" ref="I20" si="4">SUM(D20-B20,H20-F20)</f>
        <v>0</v>
      </c>
      <c r="Q20" t="str">
        <f t="shared" si="1"/>
        <v>月</v>
      </c>
    </row>
    <row r="21" spans="1:17" ht="15" customHeight="1" x14ac:dyDescent="0.15">
      <c r="A21" s="24">
        <v>45825</v>
      </c>
      <c r="B21" s="12"/>
      <c r="C21" s="6" t="s">
        <v>2</v>
      </c>
      <c r="D21" s="25"/>
      <c r="E21" s="15"/>
      <c r="F21" s="26"/>
      <c r="G21" s="6" t="s">
        <v>2</v>
      </c>
      <c r="H21" s="26"/>
      <c r="I21" s="17">
        <f t="shared" si="2"/>
        <v>0</v>
      </c>
      <c r="Q21" t="str">
        <f t="shared" si="1"/>
        <v>火</v>
      </c>
    </row>
    <row r="22" spans="1:17" ht="15" customHeight="1" x14ac:dyDescent="0.15">
      <c r="A22" s="24">
        <v>45826</v>
      </c>
      <c r="B22" s="12"/>
      <c r="C22" s="6" t="s">
        <v>2</v>
      </c>
      <c r="D22" s="25"/>
      <c r="E22" s="15"/>
      <c r="F22" s="26"/>
      <c r="G22" s="6" t="s">
        <v>2</v>
      </c>
      <c r="H22" s="26"/>
      <c r="I22" s="17">
        <f t="shared" si="2"/>
        <v>0</v>
      </c>
      <c r="J22" s="1"/>
      <c r="Q22" t="str">
        <f t="shared" si="1"/>
        <v>水</v>
      </c>
    </row>
    <row r="23" spans="1:17" ht="15" customHeight="1" x14ac:dyDescent="0.15">
      <c r="A23" s="24">
        <v>45827</v>
      </c>
      <c r="B23" s="12"/>
      <c r="C23" s="6" t="s">
        <v>2</v>
      </c>
      <c r="D23" s="25"/>
      <c r="E23" s="15"/>
      <c r="F23" s="26"/>
      <c r="G23" s="6" t="s">
        <v>2</v>
      </c>
      <c r="H23" s="26"/>
      <c r="I23" s="17">
        <f t="shared" si="2"/>
        <v>0</v>
      </c>
      <c r="Q23" t="str">
        <f t="shared" si="1"/>
        <v>木</v>
      </c>
    </row>
    <row r="24" spans="1:17" ht="15" customHeight="1" x14ac:dyDescent="0.15">
      <c r="A24" s="24">
        <v>45828</v>
      </c>
      <c r="B24" s="12"/>
      <c r="C24" s="6" t="s">
        <v>2</v>
      </c>
      <c r="D24" s="25"/>
      <c r="E24" s="15"/>
      <c r="F24" s="26"/>
      <c r="G24" s="6" t="s">
        <v>2</v>
      </c>
      <c r="H24" s="26"/>
      <c r="I24" s="17">
        <f t="shared" si="2"/>
        <v>0</v>
      </c>
      <c r="Q24" t="str">
        <f t="shared" si="1"/>
        <v>金</v>
      </c>
    </row>
    <row r="25" spans="1:17" ht="15" customHeight="1" x14ac:dyDescent="0.15">
      <c r="A25" s="24">
        <v>45829</v>
      </c>
      <c r="B25" s="13" t="s">
        <v>16</v>
      </c>
      <c r="C25" s="27"/>
      <c r="D25" s="14"/>
      <c r="E25" s="11" t="str">
        <f>IF(F25="","",F25-D25)</f>
        <v/>
      </c>
      <c r="F25" s="14"/>
      <c r="G25" s="27"/>
      <c r="H25" s="14"/>
      <c r="I25" s="10"/>
      <c r="Q25" t="str">
        <f t="shared" si="1"/>
        <v>土</v>
      </c>
    </row>
    <row r="26" spans="1:17" ht="15" customHeight="1" x14ac:dyDescent="0.15">
      <c r="A26" s="24">
        <v>45830</v>
      </c>
      <c r="B26" s="13" t="s">
        <v>16</v>
      </c>
      <c r="C26" s="27"/>
      <c r="D26" s="14"/>
      <c r="E26" s="11" t="str">
        <f>IF(F26="","",F26-D26)</f>
        <v/>
      </c>
      <c r="F26" s="14"/>
      <c r="G26" s="27"/>
      <c r="H26" s="14"/>
      <c r="I26" s="10"/>
      <c r="J26" s="1">
        <f>SUM(I20:I24)</f>
        <v>0</v>
      </c>
      <c r="Q26" t="str">
        <f t="shared" si="1"/>
        <v>日</v>
      </c>
    </row>
    <row r="27" spans="1:17" ht="15" customHeight="1" x14ac:dyDescent="0.15">
      <c r="A27" s="24">
        <v>45831</v>
      </c>
      <c r="B27" s="12"/>
      <c r="C27" s="6" t="s">
        <v>2</v>
      </c>
      <c r="D27" s="25"/>
      <c r="E27" s="15"/>
      <c r="F27" s="26"/>
      <c r="G27" s="6" t="s">
        <v>2</v>
      </c>
      <c r="H27" s="26"/>
      <c r="I27" s="17">
        <f t="shared" ref="I27" si="5">SUM(D27-B27,H27-F27)</f>
        <v>0</v>
      </c>
      <c r="Q27" t="str">
        <f t="shared" si="1"/>
        <v>月</v>
      </c>
    </row>
    <row r="28" spans="1:17" ht="15" customHeight="1" x14ac:dyDescent="0.15">
      <c r="A28" s="24">
        <v>45832</v>
      </c>
      <c r="B28" s="12"/>
      <c r="C28" s="6" t="s">
        <v>2</v>
      </c>
      <c r="D28" s="25"/>
      <c r="E28" s="15"/>
      <c r="F28" s="26"/>
      <c r="G28" s="6" t="s">
        <v>2</v>
      </c>
      <c r="H28" s="26"/>
      <c r="I28" s="17">
        <f t="shared" si="2"/>
        <v>0</v>
      </c>
      <c r="Q28" t="str">
        <f t="shared" si="1"/>
        <v>火</v>
      </c>
    </row>
    <row r="29" spans="1:17" ht="15" customHeight="1" x14ac:dyDescent="0.15">
      <c r="A29" s="24">
        <v>45833</v>
      </c>
      <c r="B29" s="12"/>
      <c r="C29" s="6" t="s">
        <v>2</v>
      </c>
      <c r="D29" s="25"/>
      <c r="E29" s="15"/>
      <c r="F29" s="26"/>
      <c r="G29" s="6" t="s">
        <v>2</v>
      </c>
      <c r="H29" s="26"/>
      <c r="I29" s="17">
        <f t="shared" si="2"/>
        <v>0</v>
      </c>
      <c r="J29" s="1"/>
      <c r="Q29" t="str">
        <f t="shared" si="1"/>
        <v>水</v>
      </c>
    </row>
    <row r="30" spans="1:17" ht="15" customHeight="1" x14ac:dyDescent="0.15">
      <c r="A30" s="24">
        <v>45834</v>
      </c>
      <c r="B30" s="12"/>
      <c r="C30" s="6" t="s">
        <v>2</v>
      </c>
      <c r="D30" s="25"/>
      <c r="E30" s="15"/>
      <c r="F30" s="26"/>
      <c r="G30" s="6" t="s">
        <v>2</v>
      </c>
      <c r="H30" s="26"/>
      <c r="I30" s="17">
        <f t="shared" si="2"/>
        <v>0</v>
      </c>
      <c r="Q30" t="str">
        <f t="shared" si="1"/>
        <v>木</v>
      </c>
    </row>
    <row r="31" spans="1:17" ht="15" customHeight="1" x14ac:dyDescent="0.15">
      <c r="A31" s="24">
        <v>45835</v>
      </c>
      <c r="B31" s="12"/>
      <c r="C31" s="6" t="s">
        <v>2</v>
      </c>
      <c r="D31" s="25"/>
      <c r="E31" s="15"/>
      <c r="F31" s="26"/>
      <c r="G31" s="6" t="s">
        <v>2</v>
      </c>
      <c r="H31" s="26"/>
      <c r="I31" s="17">
        <f t="shared" si="2"/>
        <v>0</v>
      </c>
      <c r="Q31" t="str">
        <f t="shared" si="1"/>
        <v>金</v>
      </c>
    </row>
    <row r="32" spans="1:17" ht="15" customHeight="1" x14ac:dyDescent="0.15">
      <c r="A32" s="24">
        <v>45836</v>
      </c>
      <c r="B32" s="13" t="s">
        <v>16</v>
      </c>
      <c r="C32" s="27"/>
      <c r="D32" s="14"/>
      <c r="E32" s="11" t="str">
        <f>IF(F32="","",F32-D32)</f>
        <v/>
      </c>
      <c r="F32" s="14"/>
      <c r="G32" s="27"/>
      <c r="H32" s="14"/>
      <c r="I32" s="10"/>
      <c r="Q32" t="str">
        <f t="shared" si="1"/>
        <v>土</v>
      </c>
    </row>
    <row r="33" spans="1:17" ht="15" customHeight="1" x14ac:dyDescent="0.15">
      <c r="A33" s="24">
        <v>45837</v>
      </c>
      <c r="B33" s="13" t="s">
        <v>16</v>
      </c>
      <c r="C33" s="27"/>
      <c r="D33" s="14"/>
      <c r="E33" s="11" t="str">
        <f>IF(F33="","",F33-D33)</f>
        <v/>
      </c>
      <c r="F33" s="14"/>
      <c r="G33" s="27"/>
      <c r="H33" s="14"/>
      <c r="I33" s="10"/>
      <c r="J33" s="1">
        <f>SUM(I27:I31)</f>
        <v>0</v>
      </c>
      <c r="Q33" t="str">
        <f t="shared" si="1"/>
        <v>日</v>
      </c>
    </row>
    <row r="34" spans="1:17" ht="15" customHeight="1" x14ac:dyDescent="0.15">
      <c r="A34" s="24">
        <v>45838</v>
      </c>
      <c r="B34" s="12"/>
      <c r="C34" s="6" t="s">
        <v>2</v>
      </c>
      <c r="D34" s="25"/>
      <c r="E34" s="15"/>
      <c r="F34" s="26"/>
      <c r="G34" s="6" t="s">
        <v>2</v>
      </c>
      <c r="H34" s="26"/>
      <c r="I34" s="17">
        <f t="shared" ref="I34" si="6">SUM(D34-B34,H34-F34)</f>
        <v>0</v>
      </c>
      <c r="J34" s="1"/>
      <c r="Q34" t="str">
        <f t="shared" si="1"/>
        <v>月</v>
      </c>
    </row>
    <row r="35" spans="1:17" ht="15" customHeight="1" x14ac:dyDescent="0.15">
      <c r="A35" s="24">
        <v>45839</v>
      </c>
      <c r="B35" s="12"/>
      <c r="C35" s="6" t="s">
        <v>2</v>
      </c>
      <c r="D35" s="25"/>
      <c r="E35" s="15"/>
      <c r="F35" s="26"/>
      <c r="G35" s="6" t="s">
        <v>2</v>
      </c>
      <c r="H35" s="26"/>
      <c r="I35" s="17">
        <f t="shared" si="2"/>
        <v>0</v>
      </c>
      <c r="Q35" t="str">
        <f t="shared" si="1"/>
        <v>火</v>
      </c>
    </row>
    <row r="36" spans="1:17" ht="15" customHeight="1" x14ac:dyDescent="0.15">
      <c r="A36" s="24">
        <v>45840</v>
      </c>
      <c r="B36" s="12"/>
      <c r="C36" s="6" t="s">
        <v>2</v>
      </c>
      <c r="D36" s="25"/>
      <c r="E36" s="15"/>
      <c r="F36" s="26"/>
      <c r="G36" s="6" t="s">
        <v>2</v>
      </c>
      <c r="H36" s="26"/>
      <c r="I36" s="17">
        <f t="shared" si="2"/>
        <v>0</v>
      </c>
      <c r="J36" s="1"/>
      <c r="Q36" t="str">
        <f t="shared" si="1"/>
        <v>水</v>
      </c>
    </row>
    <row r="37" spans="1:17" ht="15" customHeight="1" x14ac:dyDescent="0.15">
      <c r="A37" s="24">
        <v>45841</v>
      </c>
      <c r="B37" s="12"/>
      <c r="C37" s="6" t="s">
        <v>2</v>
      </c>
      <c r="D37" s="25"/>
      <c r="E37" s="15"/>
      <c r="F37" s="26"/>
      <c r="G37" s="6" t="s">
        <v>2</v>
      </c>
      <c r="H37" s="26"/>
      <c r="I37" s="17">
        <f t="shared" si="2"/>
        <v>0</v>
      </c>
      <c r="Q37" t="str">
        <f t="shared" si="1"/>
        <v>木</v>
      </c>
    </row>
    <row r="38" spans="1:17" ht="15" customHeight="1" x14ac:dyDescent="0.15">
      <c r="A38" s="24">
        <v>45842</v>
      </c>
      <c r="B38" s="12"/>
      <c r="C38" s="6" t="s">
        <v>2</v>
      </c>
      <c r="D38" s="25"/>
      <c r="E38" s="15"/>
      <c r="F38" s="26"/>
      <c r="G38" s="6" t="s">
        <v>2</v>
      </c>
      <c r="H38" s="26"/>
      <c r="I38" s="17">
        <f t="shared" si="2"/>
        <v>0</v>
      </c>
      <c r="Q38" t="str">
        <f t="shared" si="1"/>
        <v>金</v>
      </c>
    </row>
    <row r="39" spans="1:17" ht="15" customHeight="1" x14ac:dyDescent="0.15">
      <c r="A39" s="24">
        <v>45843</v>
      </c>
      <c r="B39" s="13" t="s">
        <v>16</v>
      </c>
      <c r="C39" s="27"/>
      <c r="D39" s="14"/>
      <c r="E39" s="11" t="str">
        <f>IF(F39="","",F39-D39)</f>
        <v/>
      </c>
      <c r="F39" s="14"/>
      <c r="G39" s="27"/>
      <c r="H39" s="14"/>
      <c r="I39" s="10"/>
      <c r="Q39" t="str">
        <f t="shared" si="1"/>
        <v>土</v>
      </c>
    </row>
    <row r="40" spans="1:17" ht="15" customHeight="1" x14ac:dyDescent="0.15">
      <c r="A40" s="24">
        <v>45844</v>
      </c>
      <c r="B40" s="13" t="s">
        <v>16</v>
      </c>
      <c r="C40" s="27"/>
      <c r="D40" s="14"/>
      <c r="E40" s="11" t="str">
        <f>IF(F40="","",F40-D40)</f>
        <v/>
      </c>
      <c r="F40" s="14"/>
      <c r="G40" s="27"/>
      <c r="H40" s="14"/>
      <c r="I40" s="10"/>
      <c r="J40" s="1">
        <f>SUM(I34:I38)</f>
        <v>0</v>
      </c>
      <c r="Q40" t="str">
        <f t="shared" si="1"/>
        <v>日</v>
      </c>
    </row>
    <row r="41" spans="1:17" ht="15" customHeight="1" x14ac:dyDescent="0.15">
      <c r="A41" s="24">
        <v>45845</v>
      </c>
      <c r="B41" s="12"/>
      <c r="C41" s="6" t="s">
        <v>24</v>
      </c>
      <c r="D41" s="25"/>
      <c r="E41" s="15" t="str">
        <f>IF(F41="","",F41-D41)</f>
        <v/>
      </c>
      <c r="F41" s="26"/>
      <c r="G41" s="6" t="s">
        <v>24</v>
      </c>
      <c r="H41" s="26"/>
      <c r="I41" s="17">
        <f t="shared" si="2"/>
        <v>0</v>
      </c>
      <c r="J41" s="1"/>
      <c r="Q41" t="str">
        <f t="shared" si="1"/>
        <v>月</v>
      </c>
    </row>
    <row r="42" spans="1:17" ht="15" customHeight="1" x14ac:dyDescent="0.15">
      <c r="A42" s="24">
        <v>45846</v>
      </c>
      <c r="B42" s="12"/>
      <c r="C42" s="6" t="s">
        <v>2</v>
      </c>
      <c r="D42" s="25"/>
      <c r="E42" s="15"/>
      <c r="F42" s="26"/>
      <c r="G42" s="6" t="s">
        <v>2</v>
      </c>
      <c r="H42" s="26"/>
      <c r="I42" s="17">
        <f t="shared" si="2"/>
        <v>0</v>
      </c>
      <c r="Q42" t="str">
        <f t="shared" si="1"/>
        <v>火</v>
      </c>
    </row>
    <row r="43" spans="1:17" ht="15" customHeight="1" x14ac:dyDescent="0.15">
      <c r="A43" s="24">
        <v>45847</v>
      </c>
      <c r="B43" s="12"/>
      <c r="C43" s="6" t="s">
        <v>2</v>
      </c>
      <c r="D43" s="25"/>
      <c r="E43" s="15"/>
      <c r="F43" s="26"/>
      <c r="G43" s="6" t="s">
        <v>2</v>
      </c>
      <c r="H43" s="26"/>
      <c r="I43" s="17">
        <f t="shared" si="2"/>
        <v>0</v>
      </c>
      <c r="J43" s="1"/>
      <c r="Q43" t="str">
        <f t="shared" si="1"/>
        <v>水</v>
      </c>
    </row>
    <row r="44" spans="1:17" ht="15" customHeight="1" x14ac:dyDescent="0.15">
      <c r="A44" s="24">
        <v>45848</v>
      </c>
      <c r="B44" s="12"/>
      <c r="C44" s="6" t="s">
        <v>2</v>
      </c>
      <c r="D44" s="25"/>
      <c r="E44" s="15"/>
      <c r="F44" s="26"/>
      <c r="G44" s="6" t="s">
        <v>2</v>
      </c>
      <c r="H44" s="26"/>
      <c r="I44" s="17">
        <f t="shared" si="2"/>
        <v>0</v>
      </c>
      <c r="Q44" t="str">
        <f t="shared" si="1"/>
        <v>木</v>
      </c>
    </row>
    <row r="45" spans="1:17" ht="15" customHeight="1" x14ac:dyDescent="0.15">
      <c r="A45" s="24">
        <v>45849</v>
      </c>
      <c r="B45" s="12"/>
      <c r="C45" s="6" t="s">
        <v>2</v>
      </c>
      <c r="D45" s="25"/>
      <c r="E45" s="15"/>
      <c r="F45" s="26"/>
      <c r="G45" s="6" t="s">
        <v>2</v>
      </c>
      <c r="H45" s="26"/>
      <c r="I45" s="17">
        <f t="shared" si="2"/>
        <v>0</v>
      </c>
      <c r="Q45" t="str">
        <f t="shared" si="1"/>
        <v>金</v>
      </c>
    </row>
    <row r="46" spans="1:17" ht="15" customHeight="1" x14ac:dyDescent="0.15">
      <c r="A46" s="24">
        <v>45850</v>
      </c>
      <c r="B46" s="13" t="s">
        <v>16</v>
      </c>
      <c r="C46" s="27"/>
      <c r="D46" s="14"/>
      <c r="E46" s="11" t="str">
        <f>IF(F46="","",F46-D46)</f>
        <v/>
      </c>
      <c r="F46" s="14"/>
      <c r="G46" s="27"/>
      <c r="H46" s="14"/>
      <c r="I46" s="10"/>
      <c r="Q46" t="str">
        <f t="shared" si="1"/>
        <v>土</v>
      </c>
    </row>
    <row r="47" spans="1:17" ht="15" customHeight="1" x14ac:dyDescent="0.15">
      <c r="A47" s="24">
        <v>45851</v>
      </c>
      <c r="B47" s="13" t="s">
        <v>16</v>
      </c>
      <c r="C47" s="27"/>
      <c r="D47" s="14"/>
      <c r="E47" s="11" t="str">
        <f>IF(F47="","",F47-D47)</f>
        <v/>
      </c>
      <c r="F47" s="14"/>
      <c r="G47" s="27"/>
      <c r="H47" s="14"/>
      <c r="I47" s="10"/>
      <c r="J47" s="1">
        <f>SUM(I41:I45)</f>
        <v>0</v>
      </c>
      <c r="Q47" t="str">
        <f t="shared" si="1"/>
        <v>日</v>
      </c>
    </row>
    <row r="48" spans="1:17" ht="15" customHeight="1" x14ac:dyDescent="0.15">
      <c r="A48" s="24">
        <v>45852</v>
      </c>
      <c r="B48" s="12"/>
      <c r="C48" s="6" t="s">
        <v>2</v>
      </c>
      <c r="D48" s="25"/>
      <c r="E48" s="15"/>
      <c r="F48" s="26"/>
      <c r="G48" s="6" t="s">
        <v>2</v>
      </c>
      <c r="H48" s="26"/>
      <c r="I48" s="17">
        <f t="shared" ref="I48:I49" si="7">SUM(D48-B48,H48-F48)</f>
        <v>0</v>
      </c>
      <c r="J48" s="1"/>
      <c r="Q48" t="str">
        <f t="shared" si="1"/>
        <v>月</v>
      </c>
    </row>
    <row r="49" spans="1:17" ht="15" customHeight="1" x14ac:dyDescent="0.15">
      <c r="A49" s="24">
        <v>45853</v>
      </c>
      <c r="B49" s="12"/>
      <c r="C49" s="6" t="s">
        <v>2</v>
      </c>
      <c r="D49" s="25"/>
      <c r="E49" s="15"/>
      <c r="F49" s="26"/>
      <c r="G49" s="6" t="s">
        <v>2</v>
      </c>
      <c r="H49" s="26"/>
      <c r="I49" s="17">
        <f t="shared" si="7"/>
        <v>0</v>
      </c>
      <c r="Q49" t="str">
        <f t="shared" si="1"/>
        <v>火</v>
      </c>
    </row>
    <row r="50" spans="1:17" ht="15" customHeight="1" x14ac:dyDescent="0.15">
      <c r="A50" s="24">
        <v>45854</v>
      </c>
      <c r="B50" s="12"/>
      <c r="C50" s="6" t="s">
        <v>2</v>
      </c>
      <c r="D50" s="25"/>
      <c r="E50" s="15"/>
      <c r="F50" s="26"/>
      <c r="G50" s="6" t="s">
        <v>2</v>
      </c>
      <c r="H50" s="26"/>
      <c r="I50" s="17">
        <f t="shared" si="2"/>
        <v>0</v>
      </c>
      <c r="J50" s="1"/>
      <c r="Q50" t="str">
        <f t="shared" si="1"/>
        <v>水</v>
      </c>
    </row>
    <row r="51" spans="1:17" ht="15" customHeight="1" x14ac:dyDescent="0.15">
      <c r="A51" s="24">
        <v>45855</v>
      </c>
      <c r="B51" s="12"/>
      <c r="C51" s="6" t="s">
        <v>2</v>
      </c>
      <c r="D51" s="25"/>
      <c r="E51" s="15"/>
      <c r="F51" s="26"/>
      <c r="G51" s="6" t="s">
        <v>2</v>
      </c>
      <c r="H51" s="26"/>
      <c r="I51" s="17">
        <f t="shared" si="2"/>
        <v>0</v>
      </c>
      <c r="Q51" t="str">
        <f t="shared" si="1"/>
        <v>木</v>
      </c>
    </row>
    <row r="52" spans="1:17" ht="15" customHeight="1" x14ac:dyDescent="0.15">
      <c r="A52" s="24">
        <v>45856</v>
      </c>
      <c r="B52" s="12"/>
      <c r="C52" s="6" t="s">
        <v>2</v>
      </c>
      <c r="D52" s="25"/>
      <c r="E52" s="15"/>
      <c r="F52" s="26"/>
      <c r="G52" s="6" t="s">
        <v>2</v>
      </c>
      <c r="H52" s="26"/>
      <c r="I52" s="17">
        <f t="shared" si="2"/>
        <v>0</v>
      </c>
      <c r="Q52" t="str">
        <f t="shared" si="1"/>
        <v>金</v>
      </c>
    </row>
    <row r="53" spans="1:17" ht="15" customHeight="1" x14ac:dyDescent="0.15">
      <c r="A53" s="24">
        <v>45857</v>
      </c>
      <c r="B53" s="13" t="s">
        <v>16</v>
      </c>
      <c r="C53" s="27"/>
      <c r="D53" s="14"/>
      <c r="E53" s="11" t="str">
        <f>IF(F53="","",F53-D53)</f>
        <v/>
      </c>
      <c r="F53" s="14"/>
      <c r="G53" s="27"/>
      <c r="H53" s="14"/>
      <c r="I53" s="10"/>
      <c r="Q53" t="str">
        <f t="shared" si="1"/>
        <v>土</v>
      </c>
    </row>
    <row r="54" spans="1:17" ht="15" customHeight="1" x14ac:dyDescent="0.15">
      <c r="A54" s="24">
        <v>45858</v>
      </c>
      <c r="B54" s="13" t="s">
        <v>16</v>
      </c>
      <c r="C54" s="27"/>
      <c r="D54" s="14"/>
      <c r="E54" s="11" t="str">
        <f>IF(F54="","",F54-D54)</f>
        <v/>
      </c>
      <c r="F54" s="14"/>
      <c r="G54" s="27"/>
      <c r="H54" s="14"/>
      <c r="I54" s="10"/>
      <c r="J54" s="1">
        <f>SUM(I48:I52)</f>
        <v>0</v>
      </c>
      <c r="Q54" t="str">
        <f t="shared" si="1"/>
        <v>日</v>
      </c>
    </row>
    <row r="55" spans="1:17" ht="15" customHeight="1" x14ac:dyDescent="0.15">
      <c r="A55" s="24">
        <v>45859</v>
      </c>
      <c r="B55" s="13" t="s">
        <v>25</v>
      </c>
      <c r="C55" s="27"/>
      <c r="D55" s="14"/>
      <c r="E55" s="11" t="str">
        <f>IF(F55="","",F55-D55)</f>
        <v/>
      </c>
      <c r="F55" s="14"/>
      <c r="G55" s="27"/>
      <c r="H55" s="14"/>
      <c r="I55" s="10"/>
      <c r="J55" s="1"/>
      <c r="Q55" t="str">
        <f t="shared" si="1"/>
        <v>月</v>
      </c>
    </row>
    <row r="56" spans="1:17" ht="15" customHeight="1" x14ac:dyDescent="0.15">
      <c r="A56" s="24">
        <v>45860</v>
      </c>
      <c r="B56" s="12"/>
      <c r="C56" s="6" t="s">
        <v>2</v>
      </c>
      <c r="D56" s="25"/>
      <c r="E56" s="15"/>
      <c r="F56" s="26"/>
      <c r="G56" s="6" t="s">
        <v>2</v>
      </c>
      <c r="H56" s="26"/>
      <c r="I56" s="17">
        <f t="shared" si="2"/>
        <v>0</v>
      </c>
      <c r="Q56" t="str">
        <f t="shared" si="1"/>
        <v>火</v>
      </c>
    </row>
    <row r="57" spans="1:17" ht="15" customHeight="1" x14ac:dyDescent="0.15">
      <c r="A57" s="24">
        <v>45861</v>
      </c>
      <c r="B57" s="12"/>
      <c r="C57" s="6" t="s">
        <v>2</v>
      </c>
      <c r="D57" s="25"/>
      <c r="E57" s="15"/>
      <c r="F57" s="26"/>
      <c r="G57" s="6" t="s">
        <v>2</v>
      </c>
      <c r="H57" s="26"/>
      <c r="I57" s="17">
        <f t="shared" si="2"/>
        <v>0</v>
      </c>
      <c r="J57" s="1"/>
      <c r="Q57" t="str">
        <f t="shared" si="1"/>
        <v>水</v>
      </c>
    </row>
    <row r="58" spans="1:17" ht="15" customHeight="1" x14ac:dyDescent="0.15">
      <c r="A58" s="24">
        <v>45862</v>
      </c>
      <c r="B58" s="12"/>
      <c r="C58" s="6" t="s">
        <v>2</v>
      </c>
      <c r="D58" s="25"/>
      <c r="E58" s="15"/>
      <c r="F58" s="26"/>
      <c r="G58" s="6" t="s">
        <v>2</v>
      </c>
      <c r="H58" s="26"/>
      <c r="I58" s="17">
        <f t="shared" si="2"/>
        <v>0</v>
      </c>
      <c r="Q58" t="str">
        <f t="shared" si="1"/>
        <v>木</v>
      </c>
    </row>
    <row r="59" spans="1:17" ht="15" customHeight="1" x14ac:dyDescent="0.15">
      <c r="A59" s="24">
        <v>45863</v>
      </c>
      <c r="B59" s="12"/>
      <c r="C59" s="6" t="s">
        <v>2</v>
      </c>
      <c r="D59" s="25"/>
      <c r="E59" s="15"/>
      <c r="F59" s="26"/>
      <c r="G59" s="6" t="s">
        <v>2</v>
      </c>
      <c r="H59" s="26"/>
      <c r="I59" s="17">
        <f t="shared" si="2"/>
        <v>0</v>
      </c>
      <c r="Q59" t="str">
        <f t="shared" si="1"/>
        <v>金</v>
      </c>
    </row>
    <row r="60" spans="1:17" ht="15" customHeight="1" x14ac:dyDescent="0.15">
      <c r="A60" s="24">
        <v>45864</v>
      </c>
      <c r="B60" s="13" t="s">
        <v>16</v>
      </c>
      <c r="C60" s="27"/>
      <c r="D60" s="14"/>
      <c r="E60" s="11" t="str">
        <f>IF(F60="","",F60-D60)</f>
        <v/>
      </c>
      <c r="F60" s="14"/>
      <c r="G60" s="27"/>
      <c r="H60" s="14"/>
      <c r="I60" s="10"/>
      <c r="Q60" t="str">
        <f t="shared" si="1"/>
        <v>土</v>
      </c>
    </row>
    <row r="61" spans="1:17" ht="15" customHeight="1" x14ac:dyDescent="0.15">
      <c r="A61" s="24">
        <v>45865</v>
      </c>
      <c r="B61" s="13" t="s">
        <v>16</v>
      </c>
      <c r="C61" s="27"/>
      <c r="D61" s="14"/>
      <c r="E61" s="11" t="str">
        <f>IF(F61="","",F61-D61)</f>
        <v/>
      </c>
      <c r="F61" s="14"/>
      <c r="G61" s="27"/>
      <c r="H61" s="14"/>
      <c r="I61" s="10"/>
      <c r="J61" s="1">
        <f>SUM(I55:I59)</f>
        <v>0</v>
      </c>
      <c r="Q61" t="str">
        <f t="shared" si="1"/>
        <v>日</v>
      </c>
    </row>
    <row r="62" spans="1:17" ht="15" customHeight="1" x14ac:dyDescent="0.15">
      <c r="A62" s="24">
        <v>45866</v>
      </c>
      <c r="B62" s="12"/>
      <c r="C62" s="6" t="s">
        <v>2</v>
      </c>
      <c r="D62" s="25"/>
      <c r="E62" s="15"/>
      <c r="F62" s="26"/>
      <c r="G62" s="6" t="s">
        <v>2</v>
      </c>
      <c r="H62" s="26"/>
      <c r="I62" s="17">
        <f t="shared" ref="I62" si="8">SUM(D62-B62,H62-F62)</f>
        <v>0</v>
      </c>
      <c r="J62" s="1"/>
      <c r="Q62" t="str">
        <f t="shared" si="1"/>
        <v>月</v>
      </c>
    </row>
    <row r="63" spans="1:17" ht="15" customHeight="1" x14ac:dyDescent="0.15">
      <c r="A63" s="24">
        <v>45867</v>
      </c>
      <c r="B63" s="12"/>
      <c r="C63" s="6" t="s">
        <v>2</v>
      </c>
      <c r="D63" s="25"/>
      <c r="E63" s="15"/>
      <c r="F63" s="26"/>
      <c r="G63" s="6" t="s">
        <v>2</v>
      </c>
      <c r="H63" s="26"/>
      <c r="I63" s="17">
        <f t="shared" si="2"/>
        <v>0</v>
      </c>
      <c r="Q63" t="str">
        <f t="shared" si="1"/>
        <v>火</v>
      </c>
    </row>
    <row r="64" spans="1:17" ht="15" customHeight="1" x14ac:dyDescent="0.15">
      <c r="A64" s="24">
        <v>45868</v>
      </c>
      <c r="B64" s="12"/>
      <c r="C64" s="6" t="s">
        <v>2</v>
      </c>
      <c r="D64" s="25"/>
      <c r="E64" s="15"/>
      <c r="F64" s="26"/>
      <c r="G64" s="6" t="s">
        <v>2</v>
      </c>
      <c r="H64" s="26"/>
      <c r="I64" s="17">
        <f t="shared" si="2"/>
        <v>0</v>
      </c>
      <c r="J64" s="1"/>
      <c r="Q64" t="str">
        <f t="shared" si="1"/>
        <v>水</v>
      </c>
    </row>
    <row r="65" spans="1:17" ht="15" customHeight="1" x14ac:dyDescent="0.15">
      <c r="A65" s="24">
        <v>45869</v>
      </c>
      <c r="B65" s="12"/>
      <c r="C65" s="6" t="s">
        <v>2</v>
      </c>
      <c r="D65" s="25"/>
      <c r="E65" s="15"/>
      <c r="F65" s="26"/>
      <c r="G65" s="6" t="s">
        <v>2</v>
      </c>
      <c r="H65" s="26"/>
      <c r="I65" s="17">
        <f t="shared" si="2"/>
        <v>0</v>
      </c>
      <c r="Q65" t="str">
        <f t="shared" si="1"/>
        <v>木</v>
      </c>
    </row>
    <row r="66" spans="1:17" ht="15" customHeight="1" x14ac:dyDescent="0.15">
      <c r="A66" s="24">
        <v>45870</v>
      </c>
      <c r="B66" s="12"/>
      <c r="C66" s="6" t="s">
        <v>2</v>
      </c>
      <c r="D66" s="25"/>
      <c r="E66" s="15"/>
      <c r="F66" s="26"/>
      <c r="G66" s="6" t="s">
        <v>2</v>
      </c>
      <c r="H66" s="26"/>
      <c r="I66" s="17">
        <f t="shared" si="2"/>
        <v>0</v>
      </c>
      <c r="Q66" t="str">
        <f t="shared" si="1"/>
        <v>金</v>
      </c>
    </row>
    <row r="67" spans="1:17" ht="15" customHeight="1" x14ac:dyDescent="0.15">
      <c r="A67" s="24">
        <v>45871</v>
      </c>
      <c r="B67" s="13" t="s">
        <v>16</v>
      </c>
      <c r="C67" s="27"/>
      <c r="D67" s="14"/>
      <c r="E67" s="11" t="str">
        <f>IF(F67="","",F67-D67)</f>
        <v/>
      </c>
      <c r="F67" s="14"/>
      <c r="G67" s="27"/>
      <c r="H67" s="14"/>
      <c r="I67" s="10"/>
      <c r="Q67" t="str">
        <f t="shared" si="1"/>
        <v>土</v>
      </c>
    </row>
    <row r="68" spans="1:17" ht="15" customHeight="1" x14ac:dyDescent="0.15">
      <c r="A68" s="24">
        <v>45872</v>
      </c>
      <c r="B68" s="13" t="s">
        <v>16</v>
      </c>
      <c r="C68" s="27"/>
      <c r="D68" s="14"/>
      <c r="E68" s="11" t="str">
        <f>IF(F68="","",F68-D68)</f>
        <v/>
      </c>
      <c r="F68" s="14"/>
      <c r="G68" s="27"/>
      <c r="H68" s="14"/>
      <c r="I68" s="10"/>
      <c r="J68" s="1">
        <f>SUM(I62:I66)</f>
        <v>0</v>
      </c>
      <c r="Q68" t="str">
        <f t="shared" si="1"/>
        <v>日</v>
      </c>
    </row>
    <row r="69" spans="1:17" ht="15" customHeight="1" x14ac:dyDescent="0.15">
      <c r="A69" s="24">
        <v>45873</v>
      </c>
      <c r="B69" s="12"/>
      <c r="C69" s="6" t="s">
        <v>2</v>
      </c>
      <c r="D69" s="25"/>
      <c r="E69" s="15"/>
      <c r="F69" s="26"/>
      <c r="G69" s="6" t="s">
        <v>2</v>
      </c>
      <c r="H69" s="26"/>
      <c r="I69" s="17">
        <f t="shared" ref="I69" si="9">SUM(D69-B69,H69-F69)</f>
        <v>0</v>
      </c>
      <c r="J69" s="1"/>
      <c r="Q69" t="str">
        <f t="shared" ref="Q69:Q132" si="10">+TEXT(A69,"aaa")</f>
        <v>月</v>
      </c>
    </row>
    <row r="70" spans="1:17" ht="15" customHeight="1" x14ac:dyDescent="0.15">
      <c r="A70" s="24">
        <v>45874</v>
      </c>
      <c r="B70" s="12"/>
      <c r="C70" s="6" t="s">
        <v>2</v>
      </c>
      <c r="D70" s="25"/>
      <c r="E70" s="15"/>
      <c r="F70" s="26"/>
      <c r="G70" s="6" t="s">
        <v>2</v>
      </c>
      <c r="H70" s="26"/>
      <c r="I70" s="17">
        <f t="shared" ref="I70:I133" si="11">SUM(D70-B70,H70-F70)</f>
        <v>0</v>
      </c>
      <c r="Q70" t="str">
        <f t="shared" si="10"/>
        <v>火</v>
      </c>
    </row>
    <row r="71" spans="1:17" ht="15" customHeight="1" x14ac:dyDescent="0.15">
      <c r="A71" s="24">
        <v>45875</v>
      </c>
      <c r="B71" s="12"/>
      <c r="C71" s="6" t="s">
        <v>2</v>
      </c>
      <c r="D71" s="25"/>
      <c r="E71" s="15"/>
      <c r="F71" s="26"/>
      <c r="G71" s="6" t="s">
        <v>2</v>
      </c>
      <c r="H71" s="26"/>
      <c r="I71" s="17">
        <f t="shared" si="11"/>
        <v>0</v>
      </c>
      <c r="J71" s="1"/>
      <c r="Q71" t="str">
        <f t="shared" si="10"/>
        <v>水</v>
      </c>
    </row>
    <row r="72" spans="1:17" ht="15" customHeight="1" x14ac:dyDescent="0.15">
      <c r="A72" s="24">
        <v>45876</v>
      </c>
      <c r="B72" s="12"/>
      <c r="C72" s="6" t="s">
        <v>2</v>
      </c>
      <c r="D72" s="25"/>
      <c r="E72" s="15"/>
      <c r="F72" s="26"/>
      <c r="G72" s="6" t="s">
        <v>2</v>
      </c>
      <c r="H72" s="26"/>
      <c r="I72" s="17">
        <f t="shared" si="11"/>
        <v>0</v>
      </c>
      <c r="Q72" t="str">
        <f t="shared" si="10"/>
        <v>木</v>
      </c>
    </row>
    <row r="73" spans="1:17" ht="15" customHeight="1" x14ac:dyDescent="0.15">
      <c r="A73" s="24">
        <v>45877</v>
      </c>
      <c r="B73" s="12"/>
      <c r="C73" s="6" t="s">
        <v>2</v>
      </c>
      <c r="D73" s="25"/>
      <c r="E73" s="15"/>
      <c r="F73" s="26"/>
      <c r="G73" s="6" t="s">
        <v>2</v>
      </c>
      <c r="H73" s="26"/>
      <c r="I73" s="17">
        <f t="shared" si="11"/>
        <v>0</v>
      </c>
      <c r="Q73" t="str">
        <f t="shared" si="10"/>
        <v>金</v>
      </c>
    </row>
    <row r="74" spans="1:17" ht="15" customHeight="1" x14ac:dyDescent="0.15">
      <c r="A74" s="24">
        <v>45878</v>
      </c>
      <c r="B74" s="13" t="s">
        <v>16</v>
      </c>
      <c r="C74" s="27"/>
      <c r="D74" s="14"/>
      <c r="E74" s="11" t="str">
        <f>IF(F74="","",F74-D74)</f>
        <v/>
      </c>
      <c r="F74" s="14"/>
      <c r="G74" s="27"/>
      <c r="H74" s="14"/>
      <c r="I74" s="10"/>
      <c r="Q74" t="str">
        <f t="shared" si="10"/>
        <v>土</v>
      </c>
    </row>
    <row r="75" spans="1:17" ht="15" customHeight="1" x14ac:dyDescent="0.15">
      <c r="A75" s="24">
        <v>45879</v>
      </c>
      <c r="B75" s="13" t="s">
        <v>16</v>
      </c>
      <c r="C75" s="27"/>
      <c r="D75" s="14"/>
      <c r="E75" s="11" t="str">
        <f>IF(F75="","",F75-D75)</f>
        <v/>
      </c>
      <c r="F75" s="14"/>
      <c r="G75" s="27"/>
      <c r="H75" s="14"/>
      <c r="I75" s="10"/>
      <c r="J75" s="1">
        <f>SUM(I69:I73)</f>
        <v>0</v>
      </c>
      <c r="Q75" t="str">
        <f t="shared" si="10"/>
        <v>日</v>
      </c>
    </row>
    <row r="76" spans="1:17" ht="15" customHeight="1" x14ac:dyDescent="0.15">
      <c r="A76" s="24">
        <v>45880</v>
      </c>
      <c r="B76" s="13" t="s">
        <v>23</v>
      </c>
      <c r="C76" s="27"/>
      <c r="D76" s="14"/>
      <c r="E76" s="11" t="str">
        <f>IF(F76="","",F76-D76)</f>
        <v/>
      </c>
      <c r="F76" s="14"/>
      <c r="G76" s="27"/>
      <c r="H76" s="14"/>
      <c r="I76" s="10"/>
      <c r="J76" s="1"/>
      <c r="Q76" t="str">
        <f t="shared" si="10"/>
        <v>月</v>
      </c>
    </row>
    <row r="77" spans="1:17" ht="15" customHeight="1" x14ac:dyDescent="0.15">
      <c r="A77" s="24">
        <v>45881</v>
      </c>
      <c r="B77" s="12"/>
      <c r="C77" s="6" t="s">
        <v>2</v>
      </c>
      <c r="D77" s="25"/>
      <c r="E77" s="15"/>
      <c r="F77" s="26"/>
      <c r="G77" s="6" t="s">
        <v>2</v>
      </c>
      <c r="H77" s="26"/>
      <c r="I77" s="17">
        <f t="shared" ref="I77" si="12">SUM(D77-B77,H77-F77)</f>
        <v>0</v>
      </c>
      <c r="Q77" t="str">
        <f t="shared" si="10"/>
        <v>火</v>
      </c>
    </row>
    <row r="78" spans="1:17" ht="15" customHeight="1" x14ac:dyDescent="0.15">
      <c r="A78" s="24">
        <v>45882</v>
      </c>
      <c r="B78" s="12"/>
      <c r="C78" s="6" t="s">
        <v>2</v>
      </c>
      <c r="D78" s="25"/>
      <c r="E78" s="15"/>
      <c r="F78" s="26"/>
      <c r="G78" s="6" t="s">
        <v>2</v>
      </c>
      <c r="H78" s="26"/>
      <c r="I78" s="17">
        <f t="shared" si="11"/>
        <v>0</v>
      </c>
      <c r="J78" s="1"/>
      <c r="Q78" t="str">
        <f t="shared" si="10"/>
        <v>水</v>
      </c>
    </row>
    <row r="79" spans="1:17" ht="15" customHeight="1" x14ac:dyDescent="0.15">
      <c r="A79" s="24">
        <v>45883</v>
      </c>
      <c r="B79" s="12"/>
      <c r="C79" s="6" t="s">
        <v>2</v>
      </c>
      <c r="D79" s="25"/>
      <c r="E79" s="15"/>
      <c r="F79" s="26"/>
      <c r="G79" s="6" t="s">
        <v>2</v>
      </c>
      <c r="H79" s="26"/>
      <c r="I79" s="17">
        <f t="shared" si="11"/>
        <v>0</v>
      </c>
      <c r="Q79" t="str">
        <f t="shared" si="10"/>
        <v>木</v>
      </c>
    </row>
    <row r="80" spans="1:17" ht="15" customHeight="1" x14ac:dyDescent="0.15">
      <c r="A80" s="24">
        <v>45884</v>
      </c>
      <c r="B80" s="12"/>
      <c r="C80" s="6" t="s">
        <v>2</v>
      </c>
      <c r="D80" s="25"/>
      <c r="E80" s="15"/>
      <c r="F80" s="26"/>
      <c r="G80" s="6" t="s">
        <v>2</v>
      </c>
      <c r="H80" s="26"/>
      <c r="I80" s="17">
        <f t="shared" si="11"/>
        <v>0</v>
      </c>
      <c r="Q80" t="str">
        <f t="shared" si="10"/>
        <v>金</v>
      </c>
    </row>
    <row r="81" spans="1:17" ht="15" customHeight="1" x14ac:dyDescent="0.15">
      <c r="A81" s="24">
        <v>45885</v>
      </c>
      <c r="B81" s="13" t="s">
        <v>16</v>
      </c>
      <c r="C81" s="27"/>
      <c r="D81" s="14"/>
      <c r="E81" s="11" t="str">
        <f>IF(F81="","",F81-D81)</f>
        <v/>
      </c>
      <c r="F81" s="14"/>
      <c r="G81" s="27"/>
      <c r="H81" s="14"/>
      <c r="I81" s="10"/>
      <c r="Q81" t="str">
        <f t="shared" si="10"/>
        <v>土</v>
      </c>
    </row>
    <row r="82" spans="1:17" ht="15" customHeight="1" x14ac:dyDescent="0.15">
      <c r="A82" s="24">
        <v>45886</v>
      </c>
      <c r="B82" s="13" t="s">
        <v>16</v>
      </c>
      <c r="C82" s="27"/>
      <c r="D82" s="14"/>
      <c r="E82" s="11" t="str">
        <f>IF(F82="","",F82-D82)</f>
        <v/>
      </c>
      <c r="F82" s="14"/>
      <c r="G82" s="27"/>
      <c r="H82" s="14"/>
      <c r="I82" s="10"/>
      <c r="J82" s="1">
        <f>SUM(I76:I80)</f>
        <v>0</v>
      </c>
      <c r="Q82" t="str">
        <f t="shared" si="10"/>
        <v>日</v>
      </c>
    </row>
    <row r="83" spans="1:17" ht="15" customHeight="1" x14ac:dyDescent="0.15">
      <c r="A83" s="24">
        <v>45887</v>
      </c>
      <c r="B83" s="12"/>
      <c r="C83" s="6" t="s">
        <v>2</v>
      </c>
      <c r="D83" s="25"/>
      <c r="E83" s="15"/>
      <c r="F83" s="26"/>
      <c r="G83" s="6" t="s">
        <v>2</v>
      </c>
      <c r="H83" s="26"/>
      <c r="I83" s="17">
        <f t="shared" ref="I83" si="13">SUM(D83-B83,H83-F83)</f>
        <v>0</v>
      </c>
      <c r="J83" s="1"/>
      <c r="Q83" t="str">
        <f t="shared" si="10"/>
        <v>月</v>
      </c>
    </row>
    <row r="84" spans="1:17" ht="15" customHeight="1" x14ac:dyDescent="0.15">
      <c r="A84" s="24">
        <v>45888</v>
      </c>
      <c r="B84" s="12"/>
      <c r="C84" s="6" t="s">
        <v>2</v>
      </c>
      <c r="D84" s="25"/>
      <c r="E84" s="15"/>
      <c r="F84" s="26"/>
      <c r="G84" s="6" t="s">
        <v>2</v>
      </c>
      <c r="H84" s="26"/>
      <c r="I84" s="17">
        <f t="shared" si="11"/>
        <v>0</v>
      </c>
      <c r="Q84" t="str">
        <f t="shared" si="10"/>
        <v>火</v>
      </c>
    </row>
    <row r="85" spans="1:17" ht="15" customHeight="1" x14ac:dyDescent="0.15">
      <c r="A85" s="24">
        <v>45889</v>
      </c>
      <c r="B85" s="12"/>
      <c r="C85" s="6" t="s">
        <v>2</v>
      </c>
      <c r="D85" s="25"/>
      <c r="E85" s="15"/>
      <c r="F85" s="26"/>
      <c r="G85" s="6" t="s">
        <v>2</v>
      </c>
      <c r="H85" s="26"/>
      <c r="I85" s="17">
        <f t="shared" si="11"/>
        <v>0</v>
      </c>
      <c r="J85" s="1"/>
      <c r="Q85" t="str">
        <f t="shared" si="10"/>
        <v>水</v>
      </c>
    </row>
    <row r="86" spans="1:17" ht="15" customHeight="1" x14ac:dyDescent="0.15">
      <c r="A86" s="24">
        <v>45890</v>
      </c>
      <c r="B86" s="12"/>
      <c r="C86" s="6" t="s">
        <v>2</v>
      </c>
      <c r="D86" s="25"/>
      <c r="E86" s="15"/>
      <c r="F86" s="26"/>
      <c r="G86" s="6" t="s">
        <v>2</v>
      </c>
      <c r="H86" s="26"/>
      <c r="I86" s="17">
        <f t="shared" si="11"/>
        <v>0</v>
      </c>
      <c r="Q86" t="str">
        <f t="shared" si="10"/>
        <v>木</v>
      </c>
    </row>
    <row r="87" spans="1:17" ht="15" customHeight="1" x14ac:dyDescent="0.15">
      <c r="A87" s="24">
        <v>45891</v>
      </c>
      <c r="B87" s="12"/>
      <c r="C87" s="6" t="s">
        <v>2</v>
      </c>
      <c r="D87" s="25"/>
      <c r="E87" s="15"/>
      <c r="F87" s="26"/>
      <c r="G87" s="6" t="s">
        <v>2</v>
      </c>
      <c r="H87" s="26"/>
      <c r="I87" s="17">
        <f t="shared" si="11"/>
        <v>0</v>
      </c>
      <c r="Q87" t="str">
        <f t="shared" si="10"/>
        <v>金</v>
      </c>
    </row>
    <row r="88" spans="1:17" ht="15" customHeight="1" x14ac:dyDescent="0.15">
      <c r="A88" s="24">
        <v>45892</v>
      </c>
      <c r="B88" s="13" t="s">
        <v>16</v>
      </c>
      <c r="C88" s="27"/>
      <c r="D88" s="14"/>
      <c r="E88" s="11" t="str">
        <f>IF(F88="","",F88-D88)</f>
        <v/>
      </c>
      <c r="F88" s="14"/>
      <c r="G88" s="27"/>
      <c r="H88" s="14"/>
      <c r="I88" s="10"/>
      <c r="Q88" t="str">
        <f t="shared" si="10"/>
        <v>土</v>
      </c>
    </row>
    <row r="89" spans="1:17" ht="15" customHeight="1" x14ac:dyDescent="0.15">
      <c r="A89" s="24">
        <v>45893</v>
      </c>
      <c r="B89" s="13" t="s">
        <v>16</v>
      </c>
      <c r="C89" s="27"/>
      <c r="D89" s="14"/>
      <c r="E89" s="11" t="str">
        <f>IF(F89="","",F89-D89)</f>
        <v/>
      </c>
      <c r="F89" s="14"/>
      <c r="G89" s="27"/>
      <c r="H89" s="14"/>
      <c r="I89" s="10"/>
      <c r="J89" s="1">
        <f>SUM(I83:I87)</f>
        <v>0</v>
      </c>
      <c r="Q89" t="str">
        <f t="shared" si="10"/>
        <v>日</v>
      </c>
    </row>
    <row r="90" spans="1:17" ht="15" customHeight="1" x14ac:dyDescent="0.15">
      <c r="A90" s="24">
        <v>45894</v>
      </c>
      <c r="B90" s="12"/>
      <c r="C90" s="6" t="s">
        <v>2</v>
      </c>
      <c r="D90" s="25"/>
      <c r="E90" s="15"/>
      <c r="F90" s="26"/>
      <c r="G90" s="6" t="s">
        <v>2</v>
      </c>
      <c r="H90" s="26"/>
      <c r="I90" s="17">
        <f t="shared" ref="I90" si="14">SUM(D90-B90,H90-F90)</f>
        <v>0</v>
      </c>
      <c r="J90" s="1"/>
      <c r="Q90" t="str">
        <f t="shared" si="10"/>
        <v>月</v>
      </c>
    </row>
    <row r="91" spans="1:17" ht="15" customHeight="1" x14ac:dyDescent="0.15">
      <c r="A91" s="24">
        <v>45895</v>
      </c>
      <c r="B91" s="12"/>
      <c r="C91" s="6" t="s">
        <v>2</v>
      </c>
      <c r="D91" s="25"/>
      <c r="E91" s="15"/>
      <c r="F91" s="26"/>
      <c r="G91" s="6" t="s">
        <v>2</v>
      </c>
      <c r="H91" s="26"/>
      <c r="I91" s="17">
        <f t="shared" si="11"/>
        <v>0</v>
      </c>
      <c r="Q91" t="str">
        <f t="shared" si="10"/>
        <v>火</v>
      </c>
    </row>
    <row r="92" spans="1:17" ht="15" customHeight="1" x14ac:dyDescent="0.15">
      <c r="A92" s="24">
        <v>45896</v>
      </c>
      <c r="B92" s="12"/>
      <c r="C92" s="6" t="s">
        <v>2</v>
      </c>
      <c r="D92" s="25"/>
      <c r="E92" s="15"/>
      <c r="F92" s="26"/>
      <c r="G92" s="6" t="s">
        <v>2</v>
      </c>
      <c r="H92" s="26"/>
      <c r="I92" s="17">
        <f t="shared" si="11"/>
        <v>0</v>
      </c>
      <c r="J92" s="1"/>
      <c r="Q92" t="str">
        <f t="shared" si="10"/>
        <v>水</v>
      </c>
    </row>
    <row r="93" spans="1:17" ht="15" customHeight="1" x14ac:dyDescent="0.15">
      <c r="A93" s="24">
        <v>45897</v>
      </c>
      <c r="B93" s="12"/>
      <c r="C93" s="6" t="s">
        <v>2</v>
      </c>
      <c r="D93" s="25"/>
      <c r="E93" s="15"/>
      <c r="F93" s="26"/>
      <c r="G93" s="6" t="s">
        <v>2</v>
      </c>
      <c r="H93" s="26"/>
      <c r="I93" s="17">
        <f t="shared" si="11"/>
        <v>0</v>
      </c>
      <c r="Q93" t="str">
        <f t="shared" si="10"/>
        <v>木</v>
      </c>
    </row>
    <row r="94" spans="1:17" ht="15" customHeight="1" x14ac:dyDescent="0.15">
      <c r="A94" s="24">
        <v>45898</v>
      </c>
      <c r="B94" s="12"/>
      <c r="C94" s="6" t="s">
        <v>2</v>
      </c>
      <c r="D94" s="25"/>
      <c r="E94" s="15"/>
      <c r="F94" s="26"/>
      <c r="G94" s="6" t="s">
        <v>2</v>
      </c>
      <c r="H94" s="26"/>
      <c r="I94" s="17">
        <f t="shared" si="11"/>
        <v>0</v>
      </c>
      <c r="Q94" t="str">
        <f t="shared" si="10"/>
        <v>金</v>
      </c>
    </row>
    <row r="95" spans="1:17" ht="15" customHeight="1" x14ac:dyDescent="0.15">
      <c r="A95" s="24">
        <v>45899</v>
      </c>
      <c r="B95" s="13" t="s">
        <v>16</v>
      </c>
      <c r="C95" s="27"/>
      <c r="D95" s="14"/>
      <c r="E95" s="11" t="str">
        <f>IF(F95="","",F95-D95)</f>
        <v/>
      </c>
      <c r="F95" s="14"/>
      <c r="G95" s="27"/>
      <c r="H95" s="14"/>
      <c r="I95" s="10"/>
      <c r="Q95" t="str">
        <f t="shared" si="10"/>
        <v>土</v>
      </c>
    </row>
    <row r="96" spans="1:17" ht="15" customHeight="1" x14ac:dyDescent="0.15">
      <c r="A96" s="24">
        <v>45900</v>
      </c>
      <c r="B96" s="13" t="s">
        <v>16</v>
      </c>
      <c r="C96" s="27"/>
      <c r="D96" s="14"/>
      <c r="E96" s="11" t="str">
        <f>IF(F96="","",F96-D96)</f>
        <v/>
      </c>
      <c r="F96" s="14"/>
      <c r="G96" s="27"/>
      <c r="H96" s="14"/>
      <c r="I96" s="10"/>
      <c r="J96" s="1">
        <f>SUM(I90:I94)</f>
        <v>0</v>
      </c>
      <c r="Q96" t="str">
        <f t="shared" si="10"/>
        <v>日</v>
      </c>
    </row>
    <row r="97" spans="1:17" ht="15" customHeight="1" x14ac:dyDescent="0.15">
      <c r="A97" s="24">
        <v>45901</v>
      </c>
      <c r="B97" s="12"/>
      <c r="C97" s="6" t="s">
        <v>2</v>
      </c>
      <c r="D97" s="25"/>
      <c r="E97" s="15"/>
      <c r="F97" s="26"/>
      <c r="G97" s="6" t="s">
        <v>2</v>
      </c>
      <c r="H97" s="26"/>
      <c r="I97" s="17">
        <f t="shared" ref="I97" si="15">SUM(D97-B97,H97-F97)</f>
        <v>0</v>
      </c>
      <c r="J97" s="1"/>
      <c r="Q97" t="str">
        <f t="shared" si="10"/>
        <v>月</v>
      </c>
    </row>
    <row r="98" spans="1:17" ht="15" customHeight="1" x14ac:dyDescent="0.15">
      <c r="A98" s="24">
        <v>45902</v>
      </c>
      <c r="B98" s="12"/>
      <c r="C98" s="6" t="s">
        <v>2</v>
      </c>
      <c r="D98" s="25"/>
      <c r="E98" s="15"/>
      <c r="F98" s="26"/>
      <c r="G98" s="6" t="s">
        <v>2</v>
      </c>
      <c r="H98" s="26"/>
      <c r="I98" s="17">
        <f t="shared" si="11"/>
        <v>0</v>
      </c>
      <c r="Q98" t="str">
        <f t="shared" si="10"/>
        <v>火</v>
      </c>
    </row>
    <row r="99" spans="1:17" ht="15" customHeight="1" x14ac:dyDescent="0.15">
      <c r="A99" s="24">
        <v>45903</v>
      </c>
      <c r="B99" s="12"/>
      <c r="C99" s="6" t="s">
        <v>2</v>
      </c>
      <c r="D99" s="25"/>
      <c r="E99" s="15"/>
      <c r="F99" s="26"/>
      <c r="G99" s="6" t="s">
        <v>2</v>
      </c>
      <c r="H99" s="26"/>
      <c r="I99" s="17">
        <f t="shared" si="11"/>
        <v>0</v>
      </c>
      <c r="J99" s="1"/>
      <c r="Q99" t="str">
        <f t="shared" si="10"/>
        <v>水</v>
      </c>
    </row>
    <row r="100" spans="1:17" ht="15" customHeight="1" x14ac:dyDescent="0.15">
      <c r="A100" s="24">
        <v>45904</v>
      </c>
      <c r="B100" s="12"/>
      <c r="C100" s="6" t="s">
        <v>2</v>
      </c>
      <c r="D100" s="25"/>
      <c r="E100" s="15"/>
      <c r="F100" s="26"/>
      <c r="G100" s="6" t="s">
        <v>2</v>
      </c>
      <c r="H100" s="26"/>
      <c r="I100" s="17">
        <f t="shared" si="11"/>
        <v>0</v>
      </c>
      <c r="Q100" t="str">
        <f t="shared" si="10"/>
        <v>木</v>
      </c>
    </row>
    <row r="101" spans="1:17" ht="15" customHeight="1" x14ac:dyDescent="0.15">
      <c r="A101" s="24">
        <v>45905</v>
      </c>
      <c r="B101" s="12"/>
      <c r="C101" s="6" t="s">
        <v>2</v>
      </c>
      <c r="D101" s="25"/>
      <c r="E101" s="15"/>
      <c r="F101" s="26"/>
      <c r="G101" s="6" t="s">
        <v>2</v>
      </c>
      <c r="H101" s="26"/>
      <c r="I101" s="17">
        <f t="shared" si="11"/>
        <v>0</v>
      </c>
      <c r="Q101" t="str">
        <f t="shared" si="10"/>
        <v>金</v>
      </c>
    </row>
    <row r="102" spans="1:17" ht="15" customHeight="1" x14ac:dyDescent="0.15">
      <c r="A102" s="24">
        <v>45906</v>
      </c>
      <c r="B102" s="13" t="s">
        <v>16</v>
      </c>
      <c r="C102" s="27"/>
      <c r="D102" s="14"/>
      <c r="E102" s="11" t="str">
        <f>IF(F102="","",F102-D102)</f>
        <v/>
      </c>
      <c r="F102" s="14"/>
      <c r="G102" s="27"/>
      <c r="H102" s="14"/>
      <c r="I102" s="10"/>
      <c r="Q102" t="str">
        <f t="shared" si="10"/>
        <v>土</v>
      </c>
    </row>
    <row r="103" spans="1:17" ht="15" customHeight="1" x14ac:dyDescent="0.15">
      <c r="A103" s="24">
        <v>45907</v>
      </c>
      <c r="B103" s="13" t="s">
        <v>16</v>
      </c>
      <c r="C103" s="27"/>
      <c r="D103" s="14"/>
      <c r="E103" s="11" t="str">
        <f>IF(F103="","",F103-D103)</f>
        <v/>
      </c>
      <c r="F103" s="14"/>
      <c r="G103" s="27"/>
      <c r="H103" s="14"/>
      <c r="I103" s="10"/>
      <c r="J103" s="1">
        <f>SUM(I97:I101)</f>
        <v>0</v>
      </c>
      <c r="Q103" t="str">
        <f t="shared" si="10"/>
        <v>日</v>
      </c>
    </row>
    <row r="104" spans="1:17" ht="15" customHeight="1" x14ac:dyDescent="0.15">
      <c r="A104" s="24">
        <v>45908</v>
      </c>
      <c r="B104" s="12"/>
      <c r="C104" s="6" t="s">
        <v>2</v>
      </c>
      <c r="D104" s="25"/>
      <c r="E104" s="15"/>
      <c r="F104" s="26"/>
      <c r="G104" s="6" t="s">
        <v>2</v>
      </c>
      <c r="H104" s="26"/>
      <c r="I104" s="17">
        <f t="shared" ref="I104" si="16">SUM(D104-B104,H104-F104)</f>
        <v>0</v>
      </c>
      <c r="J104" s="1"/>
      <c r="Q104" t="str">
        <f t="shared" si="10"/>
        <v>月</v>
      </c>
    </row>
    <row r="105" spans="1:17" ht="15" customHeight="1" x14ac:dyDescent="0.15">
      <c r="A105" s="24">
        <v>45909</v>
      </c>
      <c r="B105" s="12"/>
      <c r="C105" s="6" t="s">
        <v>2</v>
      </c>
      <c r="D105" s="25"/>
      <c r="E105" s="15"/>
      <c r="F105" s="26"/>
      <c r="G105" s="6" t="s">
        <v>2</v>
      </c>
      <c r="H105" s="26"/>
      <c r="I105" s="17">
        <f t="shared" si="11"/>
        <v>0</v>
      </c>
      <c r="Q105" t="str">
        <f t="shared" si="10"/>
        <v>火</v>
      </c>
    </row>
    <row r="106" spans="1:17" ht="15" customHeight="1" x14ac:dyDescent="0.15">
      <c r="A106" s="24">
        <v>45910</v>
      </c>
      <c r="B106" s="12"/>
      <c r="C106" s="6" t="s">
        <v>2</v>
      </c>
      <c r="D106" s="25"/>
      <c r="E106" s="15"/>
      <c r="F106" s="26"/>
      <c r="G106" s="6" t="s">
        <v>2</v>
      </c>
      <c r="H106" s="26"/>
      <c r="I106" s="17">
        <f t="shared" si="11"/>
        <v>0</v>
      </c>
      <c r="J106" s="1"/>
      <c r="Q106" t="str">
        <f t="shared" si="10"/>
        <v>水</v>
      </c>
    </row>
    <row r="107" spans="1:17" ht="15" customHeight="1" x14ac:dyDescent="0.15">
      <c r="A107" s="24">
        <v>45911</v>
      </c>
      <c r="B107" s="12"/>
      <c r="C107" s="6" t="s">
        <v>2</v>
      </c>
      <c r="D107" s="25"/>
      <c r="E107" s="15"/>
      <c r="F107" s="26"/>
      <c r="G107" s="6" t="s">
        <v>2</v>
      </c>
      <c r="H107" s="26"/>
      <c r="I107" s="17">
        <f t="shared" si="11"/>
        <v>0</v>
      </c>
      <c r="Q107" t="str">
        <f t="shared" si="10"/>
        <v>木</v>
      </c>
    </row>
    <row r="108" spans="1:17" ht="15" customHeight="1" x14ac:dyDescent="0.15">
      <c r="A108" s="24">
        <v>45912</v>
      </c>
      <c r="B108" s="12"/>
      <c r="C108" s="6" t="s">
        <v>2</v>
      </c>
      <c r="D108" s="25"/>
      <c r="E108" s="15"/>
      <c r="F108" s="26"/>
      <c r="G108" s="6" t="s">
        <v>2</v>
      </c>
      <c r="H108" s="26"/>
      <c r="I108" s="17">
        <f t="shared" si="11"/>
        <v>0</v>
      </c>
      <c r="Q108" t="str">
        <f t="shared" si="10"/>
        <v>金</v>
      </c>
    </row>
    <row r="109" spans="1:17" ht="15" customHeight="1" x14ac:dyDescent="0.15">
      <c r="A109" s="24">
        <v>45913</v>
      </c>
      <c r="B109" s="13" t="s">
        <v>16</v>
      </c>
      <c r="C109" s="27"/>
      <c r="D109" s="14"/>
      <c r="E109" s="11" t="str">
        <f>IF(F109="","",F109-D109)</f>
        <v/>
      </c>
      <c r="F109" s="14"/>
      <c r="G109" s="27"/>
      <c r="H109" s="14"/>
      <c r="I109" s="10"/>
      <c r="Q109" t="str">
        <f t="shared" si="10"/>
        <v>土</v>
      </c>
    </row>
    <row r="110" spans="1:17" ht="15" customHeight="1" x14ac:dyDescent="0.15">
      <c r="A110" s="24">
        <v>45914</v>
      </c>
      <c r="B110" s="13" t="s">
        <v>16</v>
      </c>
      <c r="C110" s="27"/>
      <c r="D110" s="14"/>
      <c r="E110" s="11" t="str">
        <f>IF(F110="","",F110-D110)</f>
        <v/>
      </c>
      <c r="F110" s="14"/>
      <c r="G110" s="27"/>
      <c r="H110" s="14"/>
      <c r="I110" s="10"/>
      <c r="J110" s="1">
        <f>SUM(I104:I108)</f>
        <v>0</v>
      </c>
      <c r="Q110" t="str">
        <f t="shared" si="10"/>
        <v>日</v>
      </c>
    </row>
    <row r="111" spans="1:17" ht="15" customHeight="1" x14ac:dyDescent="0.15">
      <c r="A111" s="24">
        <v>45915</v>
      </c>
      <c r="B111" s="13" t="s">
        <v>17</v>
      </c>
      <c r="C111" s="27"/>
      <c r="D111" s="14"/>
      <c r="E111" s="11" t="str">
        <f>IF(F111="","",F111-D111)</f>
        <v/>
      </c>
      <c r="F111" s="14"/>
      <c r="G111" s="27"/>
      <c r="H111" s="14"/>
      <c r="I111" s="10"/>
      <c r="J111" s="1"/>
      <c r="Q111" t="str">
        <f t="shared" si="10"/>
        <v>月</v>
      </c>
    </row>
    <row r="112" spans="1:17" ht="15" customHeight="1" x14ac:dyDescent="0.15">
      <c r="A112" s="24">
        <v>45916</v>
      </c>
      <c r="B112" s="12"/>
      <c r="C112" s="6" t="s">
        <v>2</v>
      </c>
      <c r="D112" s="25"/>
      <c r="E112" s="15"/>
      <c r="F112" s="26"/>
      <c r="G112" s="6" t="s">
        <v>2</v>
      </c>
      <c r="H112" s="26"/>
      <c r="I112" s="17">
        <f t="shared" ref="I112" si="17">SUM(D112-B112,H112-F112)</f>
        <v>0</v>
      </c>
      <c r="Q112" t="str">
        <f t="shared" si="10"/>
        <v>火</v>
      </c>
    </row>
    <row r="113" spans="1:17" ht="15" customHeight="1" x14ac:dyDescent="0.15">
      <c r="A113" s="24">
        <v>45917</v>
      </c>
      <c r="B113" s="12"/>
      <c r="C113" s="6" t="s">
        <v>2</v>
      </c>
      <c r="D113" s="25"/>
      <c r="E113" s="15"/>
      <c r="F113" s="26"/>
      <c r="G113" s="6" t="s">
        <v>2</v>
      </c>
      <c r="H113" s="26"/>
      <c r="I113" s="17">
        <f t="shared" si="11"/>
        <v>0</v>
      </c>
      <c r="J113" s="1"/>
      <c r="Q113" t="str">
        <f t="shared" si="10"/>
        <v>水</v>
      </c>
    </row>
    <row r="114" spans="1:17" ht="15" customHeight="1" x14ac:dyDescent="0.15">
      <c r="A114" s="24">
        <v>45918</v>
      </c>
      <c r="B114" s="12"/>
      <c r="C114" s="6" t="s">
        <v>2</v>
      </c>
      <c r="D114" s="25"/>
      <c r="E114" s="15"/>
      <c r="F114" s="26"/>
      <c r="G114" s="6" t="s">
        <v>2</v>
      </c>
      <c r="H114" s="26"/>
      <c r="I114" s="17">
        <f t="shared" si="11"/>
        <v>0</v>
      </c>
      <c r="Q114" t="str">
        <f t="shared" si="10"/>
        <v>木</v>
      </c>
    </row>
    <row r="115" spans="1:17" ht="15" customHeight="1" x14ac:dyDescent="0.15">
      <c r="A115" s="24">
        <v>45919</v>
      </c>
      <c r="B115" s="12"/>
      <c r="C115" s="6" t="s">
        <v>2</v>
      </c>
      <c r="D115" s="25"/>
      <c r="E115" s="15"/>
      <c r="F115" s="26"/>
      <c r="G115" s="6" t="s">
        <v>2</v>
      </c>
      <c r="H115" s="26"/>
      <c r="I115" s="17">
        <f>SUM(D115-B115,H115-F115)</f>
        <v>0</v>
      </c>
      <c r="Q115" t="str">
        <f t="shared" si="10"/>
        <v>金</v>
      </c>
    </row>
    <row r="116" spans="1:17" ht="15" customHeight="1" x14ac:dyDescent="0.15">
      <c r="A116" s="24">
        <v>45920</v>
      </c>
      <c r="B116" s="13" t="s">
        <v>16</v>
      </c>
      <c r="C116" s="27"/>
      <c r="D116" s="14"/>
      <c r="E116" s="11" t="str">
        <f>IF(F116="","",F116-D116)</f>
        <v/>
      </c>
      <c r="F116" s="14"/>
      <c r="G116" s="27"/>
      <c r="H116" s="14"/>
      <c r="I116" s="10"/>
      <c r="Q116" t="str">
        <f t="shared" si="10"/>
        <v>土</v>
      </c>
    </row>
    <row r="117" spans="1:17" ht="15" customHeight="1" x14ac:dyDescent="0.15">
      <c r="A117" s="24">
        <v>45921</v>
      </c>
      <c r="B117" s="13" t="s">
        <v>16</v>
      </c>
      <c r="C117" s="27"/>
      <c r="D117" s="14"/>
      <c r="E117" s="11" t="str">
        <f>IF(F117="","",F117-D117)</f>
        <v/>
      </c>
      <c r="F117" s="14"/>
      <c r="G117" s="27"/>
      <c r="H117" s="14"/>
      <c r="I117" s="10"/>
      <c r="J117" s="1">
        <f>SUM(I111:I115)</f>
        <v>0</v>
      </c>
      <c r="Q117" t="str">
        <f t="shared" si="10"/>
        <v>日</v>
      </c>
    </row>
    <row r="118" spans="1:17" ht="15" customHeight="1" x14ac:dyDescent="0.15">
      <c r="A118" s="24">
        <v>45922</v>
      </c>
      <c r="B118" s="12"/>
      <c r="C118" s="6" t="s">
        <v>2</v>
      </c>
      <c r="D118" s="25"/>
      <c r="E118" s="15"/>
      <c r="F118" s="26"/>
      <c r="G118" s="6" t="s">
        <v>2</v>
      </c>
      <c r="H118" s="26"/>
      <c r="I118" s="17">
        <f t="shared" ref="I118" si="18">SUM(D118-B118,H118-F118)</f>
        <v>0</v>
      </c>
      <c r="J118" s="1"/>
      <c r="Q118" t="str">
        <f t="shared" si="10"/>
        <v>月</v>
      </c>
    </row>
    <row r="119" spans="1:17" ht="15" customHeight="1" x14ac:dyDescent="0.15">
      <c r="A119" s="24">
        <v>45923</v>
      </c>
      <c r="B119" s="13" t="s">
        <v>18</v>
      </c>
      <c r="C119" s="27"/>
      <c r="D119" s="14"/>
      <c r="E119" s="11" t="str">
        <f>IF(F119="","",F119-D119)</f>
        <v/>
      </c>
      <c r="F119" s="14"/>
      <c r="G119" s="27"/>
      <c r="H119" s="14"/>
      <c r="I119" s="10"/>
      <c r="Q119" t="str">
        <f t="shared" si="10"/>
        <v>火</v>
      </c>
    </row>
    <row r="120" spans="1:17" ht="15" customHeight="1" x14ac:dyDescent="0.15">
      <c r="A120" s="24">
        <v>45924</v>
      </c>
      <c r="B120" s="12"/>
      <c r="C120" s="6" t="s">
        <v>2</v>
      </c>
      <c r="D120" s="25"/>
      <c r="E120" s="15"/>
      <c r="F120" s="26"/>
      <c r="G120" s="6" t="s">
        <v>2</v>
      </c>
      <c r="H120" s="26"/>
      <c r="I120" s="17">
        <f t="shared" si="11"/>
        <v>0</v>
      </c>
      <c r="J120" s="1"/>
      <c r="Q120" t="str">
        <f t="shared" si="10"/>
        <v>水</v>
      </c>
    </row>
    <row r="121" spans="1:17" ht="15" customHeight="1" x14ac:dyDescent="0.15">
      <c r="A121" s="24">
        <v>45925</v>
      </c>
      <c r="B121" s="12"/>
      <c r="C121" s="6" t="s">
        <v>2</v>
      </c>
      <c r="D121" s="25"/>
      <c r="E121" s="15"/>
      <c r="F121" s="26"/>
      <c r="G121" s="6" t="s">
        <v>2</v>
      </c>
      <c r="H121" s="26"/>
      <c r="I121" s="17">
        <f t="shared" si="11"/>
        <v>0</v>
      </c>
      <c r="Q121" t="str">
        <f t="shared" si="10"/>
        <v>木</v>
      </c>
    </row>
    <row r="122" spans="1:17" ht="15" customHeight="1" x14ac:dyDescent="0.15">
      <c r="A122" s="24">
        <v>45926</v>
      </c>
      <c r="B122" s="12"/>
      <c r="C122" s="6" t="s">
        <v>2</v>
      </c>
      <c r="D122" s="25"/>
      <c r="E122" s="15"/>
      <c r="F122" s="26"/>
      <c r="G122" s="6" t="s">
        <v>2</v>
      </c>
      <c r="H122" s="26"/>
      <c r="I122" s="17">
        <f t="shared" si="11"/>
        <v>0</v>
      </c>
      <c r="Q122" t="str">
        <f t="shared" si="10"/>
        <v>金</v>
      </c>
    </row>
    <row r="123" spans="1:17" ht="15" customHeight="1" x14ac:dyDescent="0.15">
      <c r="A123" s="24">
        <v>45927</v>
      </c>
      <c r="B123" s="13" t="s">
        <v>16</v>
      </c>
      <c r="C123" s="27"/>
      <c r="D123" s="14"/>
      <c r="E123" s="11" t="str">
        <f>IF(F123="","",F123-D123)</f>
        <v/>
      </c>
      <c r="F123" s="14"/>
      <c r="G123" s="27"/>
      <c r="H123" s="14"/>
      <c r="I123" s="10"/>
      <c r="Q123" t="str">
        <f t="shared" si="10"/>
        <v>土</v>
      </c>
    </row>
    <row r="124" spans="1:17" ht="15" customHeight="1" x14ac:dyDescent="0.15">
      <c r="A124" s="24">
        <v>45928</v>
      </c>
      <c r="B124" s="13" t="s">
        <v>16</v>
      </c>
      <c r="C124" s="27"/>
      <c r="D124" s="14"/>
      <c r="E124" s="11" t="str">
        <f>IF(F124="","",F124-D124)</f>
        <v/>
      </c>
      <c r="F124" s="14"/>
      <c r="G124" s="27"/>
      <c r="H124" s="14"/>
      <c r="I124" s="10"/>
      <c r="J124" s="1">
        <f>SUM(I118:I122)</f>
        <v>0</v>
      </c>
      <c r="Q124" t="str">
        <f t="shared" si="10"/>
        <v>日</v>
      </c>
    </row>
    <row r="125" spans="1:17" ht="15" customHeight="1" x14ac:dyDescent="0.15">
      <c r="A125" s="24">
        <v>45929</v>
      </c>
      <c r="B125" s="12"/>
      <c r="C125" s="6" t="s">
        <v>2</v>
      </c>
      <c r="D125" s="25"/>
      <c r="E125" s="15"/>
      <c r="F125" s="26"/>
      <c r="G125" s="6" t="s">
        <v>2</v>
      </c>
      <c r="H125" s="26"/>
      <c r="I125" s="17">
        <f t="shared" ref="I125" si="19">SUM(D125-B125,H125-F125)</f>
        <v>0</v>
      </c>
      <c r="J125" s="1"/>
      <c r="Q125" t="str">
        <f t="shared" si="10"/>
        <v>月</v>
      </c>
    </row>
    <row r="126" spans="1:17" ht="15" customHeight="1" x14ac:dyDescent="0.15">
      <c r="A126" s="24">
        <v>45930</v>
      </c>
      <c r="B126" s="12"/>
      <c r="C126" s="6" t="s">
        <v>2</v>
      </c>
      <c r="D126" s="25"/>
      <c r="E126" s="15"/>
      <c r="F126" s="26"/>
      <c r="G126" s="6" t="s">
        <v>2</v>
      </c>
      <c r="H126" s="26"/>
      <c r="I126" s="17">
        <f t="shared" si="11"/>
        <v>0</v>
      </c>
      <c r="Q126" t="str">
        <f t="shared" si="10"/>
        <v>火</v>
      </c>
    </row>
    <row r="127" spans="1:17" ht="15" customHeight="1" x14ac:dyDescent="0.15">
      <c r="A127" s="24">
        <v>45931</v>
      </c>
      <c r="B127" s="12"/>
      <c r="C127" s="6" t="s">
        <v>2</v>
      </c>
      <c r="D127" s="25"/>
      <c r="E127" s="15"/>
      <c r="F127" s="26"/>
      <c r="G127" s="6" t="s">
        <v>2</v>
      </c>
      <c r="H127" s="26"/>
      <c r="I127" s="17">
        <f t="shared" si="11"/>
        <v>0</v>
      </c>
      <c r="J127" s="1"/>
      <c r="Q127" t="str">
        <f t="shared" si="10"/>
        <v>水</v>
      </c>
    </row>
    <row r="128" spans="1:17" ht="15" customHeight="1" x14ac:dyDescent="0.15">
      <c r="A128" s="24">
        <v>45932</v>
      </c>
      <c r="B128" s="12"/>
      <c r="C128" s="6" t="s">
        <v>2</v>
      </c>
      <c r="D128" s="25"/>
      <c r="E128" s="15"/>
      <c r="F128" s="26"/>
      <c r="G128" s="6" t="s">
        <v>2</v>
      </c>
      <c r="H128" s="26"/>
      <c r="I128" s="17">
        <f t="shared" si="11"/>
        <v>0</v>
      </c>
      <c r="Q128" t="str">
        <f t="shared" si="10"/>
        <v>木</v>
      </c>
    </row>
    <row r="129" spans="1:17" ht="15" customHeight="1" x14ac:dyDescent="0.15">
      <c r="A129" s="24">
        <v>45933</v>
      </c>
      <c r="B129" s="12"/>
      <c r="C129" s="6" t="s">
        <v>2</v>
      </c>
      <c r="D129" s="25"/>
      <c r="E129" s="15"/>
      <c r="F129" s="26"/>
      <c r="G129" s="6" t="s">
        <v>2</v>
      </c>
      <c r="H129" s="26"/>
      <c r="I129" s="17">
        <f t="shared" si="11"/>
        <v>0</v>
      </c>
      <c r="Q129" t="str">
        <f t="shared" si="10"/>
        <v>金</v>
      </c>
    </row>
    <row r="130" spans="1:17" ht="15" customHeight="1" x14ac:dyDescent="0.15">
      <c r="A130" s="24">
        <v>45934</v>
      </c>
      <c r="B130" s="13" t="s">
        <v>16</v>
      </c>
      <c r="C130" s="27"/>
      <c r="D130" s="14"/>
      <c r="E130" s="11" t="str">
        <f>IF(F130="","",F130-D130)</f>
        <v/>
      </c>
      <c r="F130" s="14"/>
      <c r="G130" s="27"/>
      <c r="H130" s="14"/>
      <c r="I130" s="10"/>
      <c r="Q130" t="str">
        <f t="shared" si="10"/>
        <v>土</v>
      </c>
    </row>
    <row r="131" spans="1:17" ht="15" customHeight="1" x14ac:dyDescent="0.15">
      <c r="A131" s="24">
        <v>45935</v>
      </c>
      <c r="B131" s="13" t="s">
        <v>16</v>
      </c>
      <c r="C131" s="27"/>
      <c r="D131" s="14"/>
      <c r="E131" s="11" t="str">
        <f>IF(F131="","",F131-D131)</f>
        <v/>
      </c>
      <c r="F131" s="14"/>
      <c r="G131" s="27"/>
      <c r="H131" s="14"/>
      <c r="I131" s="10"/>
      <c r="J131" s="1">
        <f>SUM(I125:I129)</f>
        <v>0</v>
      </c>
      <c r="Q131" t="str">
        <f t="shared" si="10"/>
        <v>日</v>
      </c>
    </row>
    <row r="132" spans="1:17" ht="15" customHeight="1" x14ac:dyDescent="0.15">
      <c r="A132" s="24">
        <v>45936</v>
      </c>
      <c r="B132" s="12"/>
      <c r="C132" s="6" t="s">
        <v>2</v>
      </c>
      <c r="D132" s="25"/>
      <c r="E132" s="15"/>
      <c r="F132" s="26"/>
      <c r="G132" s="6" t="s">
        <v>2</v>
      </c>
      <c r="H132" s="26"/>
      <c r="I132" s="17">
        <f t="shared" ref="I132" si="20">SUM(D132-B132,H132-F132)</f>
        <v>0</v>
      </c>
      <c r="J132" s="1"/>
      <c r="Q132" t="str">
        <f t="shared" si="10"/>
        <v>月</v>
      </c>
    </row>
    <row r="133" spans="1:17" ht="15" customHeight="1" x14ac:dyDescent="0.15">
      <c r="A133" s="24">
        <v>45937</v>
      </c>
      <c r="B133" s="12"/>
      <c r="C133" s="6" t="s">
        <v>2</v>
      </c>
      <c r="D133" s="25"/>
      <c r="E133" s="15"/>
      <c r="F133" s="26"/>
      <c r="G133" s="6" t="s">
        <v>2</v>
      </c>
      <c r="H133" s="26"/>
      <c r="I133" s="17">
        <f t="shared" si="11"/>
        <v>0</v>
      </c>
      <c r="Q133" t="str">
        <f t="shared" ref="Q133:Q196" si="21">+TEXT(A133,"aaa")</f>
        <v>火</v>
      </c>
    </row>
    <row r="134" spans="1:17" ht="15" customHeight="1" x14ac:dyDescent="0.15">
      <c r="A134" s="24">
        <v>45938</v>
      </c>
      <c r="B134" s="12"/>
      <c r="C134" s="6" t="s">
        <v>2</v>
      </c>
      <c r="D134" s="25"/>
      <c r="E134" s="15"/>
      <c r="F134" s="26"/>
      <c r="G134" s="6" t="s">
        <v>2</v>
      </c>
      <c r="H134" s="26"/>
      <c r="I134" s="17">
        <f t="shared" ref="I134:I197" si="22">SUM(D134-B134,H134-F134)</f>
        <v>0</v>
      </c>
      <c r="J134" s="1"/>
      <c r="Q134" t="str">
        <f t="shared" si="21"/>
        <v>水</v>
      </c>
    </row>
    <row r="135" spans="1:17" ht="15" customHeight="1" x14ac:dyDescent="0.15">
      <c r="A135" s="24">
        <v>45939</v>
      </c>
      <c r="B135" s="12"/>
      <c r="C135" s="6" t="s">
        <v>2</v>
      </c>
      <c r="D135" s="25"/>
      <c r="E135" s="15"/>
      <c r="F135" s="26"/>
      <c r="G135" s="6" t="s">
        <v>2</v>
      </c>
      <c r="H135" s="26"/>
      <c r="I135" s="17">
        <f t="shared" si="22"/>
        <v>0</v>
      </c>
      <c r="Q135" t="str">
        <f t="shared" si="21"/>
        <v>木</v>
      </c>
    </row>
    <row r="136" spans="1:17" ht="15" customHeight="1" x14ac:dyDescent="0.15">
      <c r="A136" s="24">
        <v>45940</v>
      </c>
      <c r="B136" s="12"/>
      <c r="C136" s="6" t="s">
        <v>2</v>
      </c>
      <c r="D136" s="25"/>
      <c r="E136" s="15"/>
      <c r="F136" s="26"/>
      <c r="G136" s="6" t="s">
        <v>2</v>
      </c>
      <c r="H136" s="26"/>
      <c r="I136" s="17">
        <f t="shared" si="22"/>
        <v>0</v>
      </c>
      <c r="Q136" t="str">
        <f t="shared" si="21"/>
        <v>金</v>
      </c>
    </row>
    <row r="137" spans="1:17" ht="15" customHeight="1" x14ac:dyDescent="0.15">
      <c r="A137" s="24">
        <v>45941</v>
      </c>
      <c r="B137" s="13" t="s">
        <v>16</v>
      </c>
      <c r="C137" s="27"/>
      <c r="D137" s="14"/>
      <c r="E137" s="11" t="str">
        <f>IF(F137="","",F137-D137)</f>
        <v/>
      </c>
      <c r="F137" s="14"/>
      <c r="G137" s="27"/>
      <c r="H137" s="14"/>
      <c r="I137" s="10"/>
      <c r="Q137" t="str">
        <f t="shared" si="21"/>
        <v>土</v>
      </c>
    </row>
    <row r="138" spans="1:17" ht="15" customHeight="1" x14ac:dyDescent="0.15">
      <c r="A138" s="24">
        <v>45942</v>
      </c>
      <c r="B138" s="13" t="s">
        <v>16</v>
      </c>
      <c r="C138" s="27"/>
      <c r="D138" s="14"/>
      <c r="E138" s="11" t="str">
        <f>IF(F138="","",F138-D138)</f>
        <v/>
      </c>
      <c r="F138" s="14"/>
      <c r="G138" s="27"/>
      <c r="H138" s="14"/>
      <c r="I138" s="10"/>
      <c r="J138" s="1">
        <f>SUM(I132:I136)</f>
        <v>0</v>
      </c>
      <c r="Q138" t="str">
        <f t="shared" si="21"/>
        <v>日</v>
      </c>
    </row>
    <row r="139" spans="1:17" ht="15" customHeight="1" x14ac:dyDescent="0.15">
      <c r="A139" s="24">
        <v>45943</v>
      </c>
      <c r="B139" s="13" t="s">
        <v>26</v>
      </c>
      <c r="C139" s="27"/>
      <c r="D139" s="14"/>
      <c r="E139" s="11" t="str">
        <f>IF(F139="","",F139-D139)</f>
        <v/>
      </c>
      <c r="F139" s="14"/>
      <c r="G139" s="27"/>
      <c r="H139" s="14"/>
      <c r="I139" s="10"/>
      <c r="J139" s="1"/>
      <c r="Q139" t="str">
        <f t="shared" si="21"/>
        <v>月</v>
      </c>
    </row>
    <row r="140" spans="1:17" ht="15" customHeight="1" x14ac:dyDescent="0.15">
      <c r="A140" s="24">
        <v>45944</v>
      </c>
      <c r="B140" s="12"/>
      <c r="C140" s="6" t="s">
        <v>2</v>
      </c>
      <c r="D140" s="25"/>
      <c r="E140" s="15"/>
      <c r="F140" s="26"/>
      <c r="G140" s="6" t="s">
        <v>2</v>
      </c>
      <c r="H140" s="26"/>
      <c r="I140" s="17">
        <f t="shared" ref="I140" si="23">SUM(D140-B140,H140-F140)</f>
        <v>0</v>
      </c>
      <c r="Q140" t="str">
        <f t="shared" si="21"/>
        <v>火</v>
      </c>
    </row>
    <row r="141" spans="1:17" ht="15" customHeight="1" x14ac:dyDescent="0.15">
      <c r="A141" s="24">
        <v>45945</v>
      </c>
      <c r="B141" s="12"/>
      <c r="C141" s="6" t="s">
        <v>2</v>
      </c>
      <c r="D141" s="25"/>
      <c r="E141" s="15"/>
      <c r="F141" s="26"/>
      <c r="G141" s="6" t="s">
        <v>2</v>
      </c>
      <c r="H141" s="26"/>
      <c r="I141" s="17">
        <f t="shared" si="22"/>
        <v>0</v>
      </c>
      <c r="J141" s="1"/>
      <c r="Q141" t="str">
        <f t="shared" si="21"/>
        <v>水</v>
      </c>
    </row>
    <row r="142" spans="1:17" ht="15" customHeight="1" x14ac:dyDescent="0.15">
      <c r="A142" s="24">
        <v>45946</v>
      </c>
      <c r="B142" s="12"/>
      <c r="C142" s="6" t="s">
        <v>2</v>
      </c>
      <c r="D142" s="25"/>
      <c r="E142" s="15"/>
      <c r="F142" s="26"/>
      <c r="G142" s="6" t="s">
        <v>2</v>
      </c>
      <c r="H142" s="26"/>
      <c r="I142" s="17">
        <f t="shared" si="22"/>
        <v>0</v>
      </c>
      <c r="Q142" t="str">
        <f t="shared" si="21"/>
        <v>木</v>
      </c>
    </row>
    <row r="143" spans="1:17" ht="15" customHeight="1" x14ac:dyDescent="0.15">
      <c r="A143" s="24">
        <v>45947</v>
      </c>
      <c r="B143" s="12"/>
      <c r="C143" s="6" t="s">
        <v>2</v>
      </c>
      <c r="D143" s="25"/>
      <c r="E143" s="15"/>
      <c r="F143" s="26"/>
      <c r="G143" s="6" t="s">
        <v>2</v>
      </c>
      <c r="H143" s="26"/>
      <c r="I143" s="17">
        <f t="shared" si="22"/>
        <v>0</v>
      </c>
      <c r="Q143" t="str">
        <f t="shared" si="21"/>
        <v>金</v>
      </c>
    </row>
    <row r="144" spans="1:17" ht="15" customHeight="1" x14ac:dyDescent="0.15">
      <c r="A144" s="24">
        <v>45948</v>
      </c>
      <c r="B144" s="13" t="s">
        <v>16</v>
      </c>
      <c r="C144" s="27"/>
      <c r="D144" s="14"/>
      <c r="E144" s="11" t="str">
        <f>IF(F144="","",F144-D144)</f>
        <v/>
      </c>
      <c r="F144" s="14"/>
      <c r="G144" s="27"/>
      <c r="H144" s="14"/>
      <c r="I144" s="10"/>
      <c r="Q144" t="str">
        <f t="shared" si="21"/>
        <v>土</v>
      </c>
    </row>
    <row r="145" spans="1:17" ht="15" customHeight="1" x14ac:dyDescent="0.15">
      <c r="A145" s="24">
        <v>45949</v>
      </c>
      <c r="B145" s="13" t="s">
        <v>16</v>
      </c>
      <c r="C145" s="27"/>
      <c r="D145" s="14"/>
      <c r="E145" s="11" t="str">
        <f>IF(F145="","",F145-D145)</f>
        <v/>
      </c>
      <c r="F145" s="14"/>
      <c r="G145" s="27"/>
      <c r="H145" s="14"/>
      <c r="I145" s="10"/>
      <c r="J145" s="1">
        <f>SUM(I139:I143)</f>
        <v>0</v>
      </c>
      <c r="Q145" t="str">
        <f t="shared" si="21"/>
        <v>日</v>
      </c>
    </row>
    <row r="146" spans="1:17" ht="15" customHeight="1" x14ac:dyDescent="0.15">
      <c r="A146" s="24">
        <v>45950</v>
      </c>
      <c r="B146" s="12"/>
      <c r="C146" s="6" t="s">
        <v>2</v>
      </c>
      <c r="D146" s="25"/>
      <c r="E146" s="15"/>
      <c r="F146" s="26"/>
      <c r="G146" s="6" t="s">
        <v>2</v>
      </c>
      <c r="H146" s="26"/>
      <c r="I146" s="17">
        <f t="shared" ref="I146" si="24">SUM(D146-B146,H146-F146)</f>
        <v>0</v>
      </c>
      <c r="J146" s="1"/>
      <c r="Q146" t="str">
        <f t="shared" si="21"/>
        <v>月</v>
      </c>
    </row>
    <row r="147" spans="1:17" ht="15" customHeight="1" x14ac:dyDescent="0.15">
      <c r="A147" s="24">
        <v>45951</v>
      </c>
      <c r="B147" s="12"/>
      <c r="C147" s="6" t="s">
        <v>2</v>
      </c>
      <c r="D147" s="25"/>
      <c r="E147" s="15"/>
      <c r="F147" s="26"/>
      <c r="G147" s="6" t="s">
        <v>2</v>
      </c>
      <c r="H147" s="26"/>
      <c r="I147" s="17">
        <f t="shared" si="22"/>
        <v>0</v>
      </c>
      <c r="Q147" t="str">
        <f t="shared" si="21"/>
        <v>火</v>
      </c>
    </row>
    <row r="148" spans="1:17" ht="15" customHeight="1" x14ac:dyDescent="0.15">
      <c r="A148" s="24">
        <v>45952</v>
      </c>
      <c r="B148" s="12"/>
      <c r="C148" s="6" t="s">
        <v>2</v>
      </c>
      <c r="D148" s="25"/>
      <c r="E148" s="15"/>
      <c r="F148" s="26"/>
      <c r="G148" s="6" t="s">
        <v>2</v>
      </c>
      <c r="H148" s="26"/>
      <c r="I148" s="17">
        <f t="shared" si="22"/>
        <v>0</v>
      </c>
      <c r="J148" s="1"/>
      <c r="Q148" t="str">
        <f t="shared" si="21"/>
        <v>水</v>
      </c>
    </row>
    <row r="149" spans="1:17" ht="15" customHeight="1" x14ac:dyDescent="0.15">
      <c r="A149" s="24">
        <v>45953</v>
      </c>
      <c r="B149" s="12"/>
      <c r="C149" s="6" t="s">
        <v>2</v>
      </c>
      <c r="D149" s="25"/>
      <c r="E149" s="15"/>
      <c r="F149" s="26"/>
      <c r="G149" s="6" t="s">
        <v>2</v>
      </c>
      <c r="H149" s="26"/>
      <c r="I149" s="17">
        <f t="shared" si="22"/>
        <v>0</v>
      </c>
      <c r="Q149" t="str">
        <f t="shared" si="21"/>
        <v>木</v>
      </c>
    </row>
    <row r="150" spans="1:17" ht="15" customHeight="1" x14ac:dyDescent="0.15">
      <c r="A150" s="24">
        <v>45954</v>
      </c>
      <c r="B150" s="12"/>
      <c r="C150" s="6" t="s">
        <v>2</v>
      </c>
      <c r="D150" s="25"/>
      <c r="E150" s="15"/>
      <c r="F150" s="26"/>
      <c r="G150" s="6" t="s">
        <v>2</v>
      </c>
      <c r="H150" s="26"/>
      <c r="I150" s="17">
        <f t="shared" si="22"/>
        <v>0</v>
      </c>
      <c r="Q150" t="str">
        <f t="shared" si="21"/>
        <v>金</v>
      </c>
    </row>
    <row r="151" spans="1:17" ht="15" customHeight="1" x14ac:dyDescent="0.15">
      <c r="A151" s="24">
        <v>45955</v>
      </c>
      <c r="B151" s="13" t="s">
        <v>16</v>
      </c>
      <c r="C151" s="27"/>
      <c r="D151" s="14"/>
      <c r="E151" s="11" t="str">
        <f>IF(F151="","",F151-D151)</f>
        <v/>
      </c>
      <c r="F151" s="14"/>
      <c r="G151" s="27"/>
      <c r="H151" s="14"/>
      <c r="I151" s="10"/>
      <c r="Q151" t="str">
        <f t="shared" si="21"/>
        <v>土</v>
      </c>
    </row>
    <row r="152" spans="1:17" ht="15" customHeight="1" x14ac:dyDescent="0.15">
      <c r="A152" s="24">
        <v>45956</v>
      </c>
      <c r="B152" s="13" t="s">
        <v>16</v>
      </c>
      <c r="C152" s="27"/>
      <c r="D152" s="14"/>
      <c r="E152" s="11" t="str">
        <f>IF(F152="","",F152-D152)</f>
        <v/>
      </c>
      <c r="F152" s="14"/>
      <c r="G152" s="27"/>
      <c r="H152" s="14"/>
      <c r="I152" s="10"/>
      <c r="J152" s="1">
        <f>SUM(I146:I150)</f>
        <v>0</v>
      </c>
      <c r="Q152" t="str">
        <f t="shared" si="21"/>
        <v>日</v>
      </c>
    </row>
    <row r="153" spans="1:17" ht="15" customHeight="1" x14ac:dyDescent="0.15">
      <c r="A153" s="24">
        <v>45957</v>
      </c>
      <c r="B153" s="12"/>
      <c r="C153" s="6" t="s">
        <v>2</v>
      </c>
      <c r="D153" s="25"/>
      <c r="E153" s="15"/>
      <c r="F153" s="26"/>
      <c r="G153" s="6" t="s">
        <v>2</v>
      </c>
      <c r="H153" s="26"/>
      <c r="I153" s="17">
        <f t="shared" ref="I153" si="25">SUM(D153-B153,H153-F153)</f>
        <v>0</v>
      </c>
      <c r="J153" s="1"/>
      <c r="Q153" t="str">
        <f t="shared" si="21"/>
        <v>月</v>
      </c>
    </row>
    <row r="154" spans="1:17" ht="15" customHeight="1" x14ac:dyDescent="0.15">
      <c r="A154" s="24">
        <v>45958</v>
      </c>
      <c r="B154" s="12"/>
      <c r="C154" s="6" t="s">
        <v>2</v>
      </c>
      <c r="D154" s="25"/>
      <c r="E154" s="15"/>
      <c r="F154" s="26"/>
      <c r="G154" s="6" t="s">
        <v>2</v>
      </c>
      <c r="H154" s="26"/>
      <c r="I154" s="17">
        <f t="shared" si="22"/>
        <v>0</v>
      </c>
      <c r="Q154" t="str">
        <f t="shared" si="21"/>
        <v>火</v>
      </c>
    </row>
    <row r="155" spans="1:17" ht="15" customHeight="1" x14ac:dyDescent="0.15">
      <c r="A155" s="24">
        <v>45959</v>
      </c>
      <c r="B155" s="12"/>
      <c r="C155" s="6" t="s">
        <v>2</v>
      </c>
      <c r="D155" s="25"/>
      <c r="E155" s="15"/>
      <c r="F155" s="26"/>
      <c r="G155" s="6" t="s">
        <v>2</v>
      </c>
      <c r="H155" s="26"/>
      <c r="I155" s="17">
        <f t="shared" si="22"/>
        <v>0</v>
      </c>
      <c r="J155" s="1"/>
      <c r="Q155" t="str">
        <f t="shared" si="21"/>
        <v>水</v>
      </c>
    </row>
    <row r="156" spans="1:17" ht="15" customHeight="1" x14ac:dyDescent="0.15">
      <c r="A156" s="24">
        <v>45960</v>
      </c>
      <c r="B156" s="12"/>
      <c r="C156" s="6" t="s">
        <v>2</v>
      </c>
      <c r="D156" s="25"/>
      <c r="E156" s="15"/>
      <c r="F156" s="26"/>
      <c r="G156" s="6" t="s">
        <v>2</v>
      </c>
      <c r="H156" s="26"/>
      <c r="I156" s="17">
        <f t="shared" si="22"/>
        <v>0</v>
      </c>
      <c r="Q156" t="str">
        <f t="shared" si="21"/>
        <v>木</v>
      </c>
    </row>
    <row r="157" spans="1:17" ht="15" customHeight="1" x14ac:dyDescent="0.15">
      <c r="A157" s="24">
        <v>45961</v>
      </c>
      <c r="B157" s="12"/>
      <c r="C157" s="6" t="s">
        <v>2</v>
      </c>
      <c r="D157" s="25"/>
      <c r="E157" s="15"/>
      <c r="F157" s="26"/>
      <c r="G157" s="6" t="s">
        <v>2</v>
      </c>
      <c r="H157" s="26"/>
      <c r="I157" s="17">
        <f t="shared" si="22"/>
        <v>0</v>
      </c>
      <c r="Q157" t="str">
        <f t="shared" si="21"/>
        <v>金</v>
      </c>
    </row>
    <row r="158" spans="1:17" ht="15" customHeight="1" x14ac:dyDescent="0.15">
      <c r="A158" s="24">
        <v>45962</v>
      </c>
      <c r="B158" s="13" t="s">
        <v>16</v>
      </c>
      <c r="C158" s="27"/>
      <c r="D158" s="14"/>
      <c r="E158" s="11" t="str">
        <f>IF(F158="","",F158-D158)</f>
        <v/>
      </c>
      <c r="F158" s="14"/>
      <c r="G158" s="27"/>
      <c r="H158" s="14"/>
      <c r="I158" s="10"/>
      <c r="Q158" t="str">
        <f t="shared" si="21"/>
        <v>土</v>
      </c>
    </row>
    <row r="159" spans="1:17" ht="15" customHeight="1" x14ac:dyDescent="0.15">
      <c r="A159" s="24">
        <v>45963</v>
      </c>
      <c r="B159" s="13" t="s">
        <v>16</v>
      </c>
      <c r="C159" s="27"/>
      <c r="D159" s="14"/>
      <c r="E159" s="11" t="str">
        <f>IF(F159="","",F159-D159)</f>
        <v/>
      </c>
      <c r="F159" s="14"/>
      <c r="G159" s="27"/>
      <c r="H159" s="14"/>
      <c r="I159" s="10"/>
      <c r="J159" s="1">
        <f>SUM(I153:I157)</f>
        <v>0</v>
      </c>
      <c r="Q159" t="str">
        <f t="shared" si="21"/>
        <v>日</v>
      </c>
    </row>
    <row r="160" spans="1:17" ht="15" customHeight="1" x14ac:dyDescent="0.15">
      <c r="A160" s="24">
        <v>45964</v>
      </c>
      <c r="B160" s="13" t="s">
        <v>19</v>
      </c>
      <c r="C160" s="27"/>
      <c r="D160" s="14"/>
      <c r="E160" s="11" t="str">
        <f>IF(F160="","",F160-D160)</f>
        <v/>
      </c>
      <c r="F160" s="14"/>
      <c r="G160" s="27"/>
      <c r="H160" s="14"/>
      <c r="I160" s="10"/>
      <c r="J160" s="1"/>
      <c r="Q160" t="str">
        <f t="shared" si="21"/>
        <v>月</v>
      </c>
    </row>
    <row r="161" spans="1:17" ht="15" customHeight="1" x14ac:dyDescent="0.15">
      <c r="A161" s="24">
        <v>45965</v>
      </c>
      <c r="B161" s="12"/>
      <c r="C161" s="6" t="s">
        <v>2</v>
      </c>
      <c r="D161" s="25"/>
      <c r="E161" s="15"/>
      <c r="F161" s="26"/>
      <c r="G161" s="6" t="s">
        <v>2</v>
      </c>
      <c r="H161" s="26"/>
      <c r="I161" s="17">
        <f t="shared" ref="I161" si="26">SUM(D161-B161,H161-F161)</f>
        <v>0</v>
      </c>
      <c r="Q161" t="str">
        <f t="shared" si="21"/>
        <v>火</v>
      </c>
    </row>
    <row r="162" spans="1:17" ht="15" customHeight="1" x14ac:dyDescent="0.15">
      <c r="A162" s="24">
        <v>45966</v>
      </c>
      <c r="B162" s="12"/>
      <c r="C162" s="6" t="s">
        <v>2</v>
      </c>
      <c r="D162" s="25"/>
      <c r="E162" s="15"/>
      <c r="F162" s="26"/>
      <c r="G162" s="6" t="s">
        <v>2</v>
      </c>
      <c r="H162" s="26"/>
      <c r="I162" s="17">
        <f t="shared" si="22"/>
        <v>0</v>
      </c>
      <c r="J162" s="1"/>
      <c r="Q162" t="str">
        <f t="shared" si="21"/>
        <v>水</v>
      </c>
    </row>
    <row r="163" spans="1:17" ht="15" customHeight="1" x14ac:dyDescent="0.15">
      <c r="A163" s="24">
        <v>45967</v>
      </c>
      <c r="B163" s="12"/>
      <c r="C163" s="6" t="s">
        <v>2</v>
      </c>
      <c r="D163" s="25"/>
      <c r="E163" s="15"/>
      <c r="F163" s="26"/>
      <c r="G163" s="6" t="s">
        <v>2</v>
      </c>
      <c r="H163" s="26"/>
      <c r="I163" s="17">
        <f t="shared" si="22"/>
        <v>0</v>
      </c>
      <c r="Q163" t="str">
        <f t="shared" si="21"/>
        <v>木</v>
      </c>
    </row>
    <row r="164" spans="1:17" ht="15" customHeight="1" x14ac:dyDescent="0.15">
      <c r="A164" s="24">
        <v>45968</v>
      </c>
      <c r="B164" s="12"/>
      <c r="C164" s="6" t="s">
        <v>2</v>
      </c>
      <c r="D164" s="25"/>
      <c r="E164" s="15"/>
      <c r="F164" s="26"/>
      <c r="G164" s="6" t="s">
        <v>2</v>
      </c>
      <c r="H164" s="26"/>
      <c r="I164" s="17">
        <f t="shared" si="22"/>
        <v>0</v>
      </c>
      <c r="Q164" t="str">
        <f t="shared" si="21"/>
        <v>金</v>
      </c>
    </row>
    <row r="165" spans="1:17" ht="15" customHeight="1" x14ac:dyDescent="0.15">
      <c r="A165" s="24">
        <v>45969</v>
      </c>
      <c r="B165" s="13" t="s">
        <v>16</v>
      </c>
      <c r="C165" s="27"/>
      <c r="D165" s="14"/>
      <c r="E165" s="11" t="str">
        <f>IF(F165="","",F165-D165)</f>
        <v/>
      </c>
      <c r="F165" s="14"/>
      <c r="G165" s="27"/>
      <c r="H165" s="14"/>
      <c r="I165" s="10"/>
      <c r="Q165" t="str">
        <f t="shared" si="21"/>
        <v>土</v>
      </c>
    </row>
    <row r="166" spans="1:17" ht="15" customHeight="1" x14ac:dyDescent="0.15">
      <c r="A166" s="24">
        <v>45970</v>
      </c>
      <c r="B166" s="13" t="s">
        <v>16</v>
      </c>
      <c r="C166" s="27"/>
      <c r="D166" s="14"/>
      <c r="E166" s="11" t="str">
        <f>IF(F166="","",F166-D166)</f>
        <v/>
      </c>
      <c r="F166" s="14"/>
      <c r="G166" s="27"/>
      <c r="H166" s="14"/>
      <c r="I166" s="10"/>
      <c r="J166" s="1">
        <f>SUM(I160:I164)</f>
        <v>0</v>
      </c>
      <c r="Q166" t="str">
        <f t="shared" si="21"/>
        <v>日</v>
      </c>
    </row>
    <row r="167" spans="1:17" ht="15" customHeight="1" x14ac:dyDescent="0.15">
      <c r="A167" s="24">
        <v>45971</v>
      </c>
      <c r="B167" s="12"/>
      <c r="C167" s="6" t="s">
        <v>2</v>
      </c>
      <c r="D167" s="25"/>
      <c r="E167" s="15"/>
      <c r="F167" s="26"/>
      <c r="G167" s="6" t="s">
        <v>2</v>
      </c>
      <c r="H167" s="26"/>
      <c r="I167" s="17">
        <f t="shared" ref="I167" si="27">SUM(D167-B167,H167-F167)</f>
        <v>0</v>
      </c>
      <c r="J167" s="1"/>
      <c r="Q167" t="str">
        <f t="shared" si="21"/>
        <v>月</v>
      </c>
    </row>
    <row r="168" spans="1:17" ht="15" customHeight="1" x14ac:dyDescent="0.15">
      <c r="A168" s="24">
        <v>45972</v>
      </c>
      <c r="B168" s="12"/>
      <c r="C168" s="6" t="s">
        <v>2</v>
      </c>
      <c r="D168" s="25"/>
      <c r="E168" s="15"/>
      <c r="F168" s="26"/>
      <c r="G168" s="6" t="s">
        <v>2</v>
      </c>
      <c r="H168" s="26"/>
      <c r="I168" s="17">
        <f t="shared" si="22"/>
        <v>0</v>
      </c>
      <c r="Q168" t="str">
        <f t="shared" si="21"/>
        <v>火</v>
      </c>
    </row>
    <row r="169" spans="1:17" ht="15" customHeight="1" x14ac:dyDescent="0.15">
      <c r="A169" s="24">
        <v>45973</v>
      </c>
      <c r="B169" s="12"/>
      <c r="C169" s="6" t="s">
        <v>2</v>
      </c>
      <c r="D169" s="25"/>
      <c r="E169" s="15"/>
      <c r="F169" s="26"/>
      <c r="G169" s="6" t="s">
        <v>2</v>
      </c>
      <c r="H169" s="26"/>
      <c r="I169" s="17">
        <f t="shared" si="22"/>
        <v>0</v>
      </c>
      <c r="J169" s="1"/>
      <c r="Q169" t="str">
        <f t="shared" si="21"/>
        <v>水</v>
      </c>
    </row>
    <row r="170" spans="1:17" ht="15" customHeight="1" x14ac:dyDescent="0.15">
      <c r="A170" s="24">
        <v>45974</v>
      </c>
      <c r="B170" s="12"/>
      <c r="C170" s="6" t="s">
        <v>2</v>
      </c>
      <c r="D170" s="25"/>
      <c r="E170" s="15"/>
      <c r="F170" s="26"/>
      <c r="G170" s="6" t="s">
        <v>2</v>
      </c>
      <c r="H170" s="26"/>
      <c r="I170" s="17">
        <f t="shared" si="22"/>
        <v>0</v>
      </c>
      <c r="Q170" t="str">
        <f t="shared" si="21"/>
        <v>木</v>
      </c>
    </row>
    <row r="171" spans="1:17" ht="15" customHeight="1" x14ac:dyDescent="0.15">
      <c r="A171" s="24">
        <v>45975</v>
      </c>
      <c r="B171" s="12"/>
      <c r="C171" s="6" t="s">
        <v>2</v>
      </c>
      <c r="D171" s="25"/>
      <c r="E171" s="15"/>
      <c r="F171" s="26"/>
      <c r="G171" s="6" t="s">
        <v>2</v>
      </c>
      <c r="H171" s="26"/>
      <c r="I171" s="17">
        <f t="shared" si="22"/>
        <v>0</v>
      </c>
      <c r="Q171" t="str">
        <f t="shared" si="21"/>
        <v>金</v>
      </c>
    </row>
    <row r="172" spans="1:17" ht="15" customHeight="1" x14ac:dyDescent="0.15">
      <c r="A172" s="24">
        <v>45976</v>
      </c>
      <c r="B172" s="13" t="s">
        <v>16</v>
      </c>
      <c r="C172" s="27"/>
      <c r="D172" s="14"/>
      <c r="E172" s="11" t="str">
        <f>IF(F172="","",F172-D172)</f>
        <v/>
      </c>
      <c r="F172" s="14"/>
      <c r="G172" s="27"/>
      <c r="H172" s="14"/>
      <c r="I172" s="10"/>
      <c r="Q172" t="str">
        <f t="shared" si="21"/>
        <v>土</v>
      </c>
    </row>
    <row r="173" spans="1:17" ht="15" customHeight="1" x14ac:dyDescent="0.15">
      <c r="A173" s="24">
        <v>45977</v>
      </c>
      <c r="B173" s="13" t="s">
        <v>16</v>
      </c>
      <c r="C173" s="27"/>
      <c r="D173" s="14"/>
      <c r="E173" s="11" t="str">
        <f>IF(F173="","",F173-D173)</f>
        <v/>
      </c>
      <c r="F173" s="14"/>
      <c r="G173" s="27"/>
      <c r="H173" s="14"/>
      <c r="I173" s="10"/>
      <c r="J173" s="1">
        <f>SUM(I167:I171)</f>
        <v>0</v>
      </c>
      <c r="Q173" t="str">
        <f t="shared" si="21"/>
        <v>日</v>
      </c>
    </row>
    <row r="174" spans="1:17" ht="15" customHeight="1" x14ac:dyDescent="0.15">
      <c r="A174" s="24">
        <v>45978</v>
      </c>
      <c r="B174" s="12"/>
      <c r="C174" s="6" t="s">
        <v>2</v>
      </c>
      <c r="D174" s="25"/>
      <c r="E174" s="15"/>
      <c r="F174" s="26"/>
      <c r="G174" s="6" t="s">
        <v>2</v>
      </c>
      <c r="H174" s="26"/>
      <c r="I174" s="17">
        <f t="shared" ref="I174" si="28">SUM(D174-B174,H174-F174)</f>
        <v>0</v>
      </c>
      <c r="J174" s="1"/>
      <c r="Q174" t="str">
        <f t="shared" si="21"/>
        <v>月</v>
      </c>
    </row>
    <row r="175" spans="1:17" ht="15" customHeight="1" x14ac:dyDescent="0.15">
      <c r="A175" s="24">
        <v>45979</v>
      </c>
      <c r="B175" s="12"/>
      <c r="C175" s="6" t="s">
        <v>2</v>
      </c>
      <c r="D175" s="25"/>
      <c r="E175" s="15"/>
      <c r="F175" s="26"/>
      <c r="G175" s="6" t="s">
        <v>2</v>
      </c>
      <c r="H175" s="26"/>
      <c r="I175" s="17">
        <f t="shared" si="22"/>
        <v>0</v>
      </c>
      <c r="Q175" t="str">
        <f t="shared" si="21"/>
        <v>火</v>
      </c>
    </row>
    <row r="176" spans="1:17" ht="15" customHeight="1" x14ac:dyDescent="0.15">
      <c r="A176" s="24">
        <v>45980</v>
      </c>
      <c r="B176" s="12"/>
      <c r="C176" s="6" t="s">
        <v>2</v>
      </c>
      <c r="D176" s="25"/>
      <c r="E176" s="15"/>
      <c r="F176" s="26"/>
      <c r="G176" s="6" t="s">
        <v>2</v>
      </c>
      <c r="H176" s="26"/>
      <c r="I176" s="17">
        <f t="shared" si="22"/>
        <v>0</v>
      </c>
      <c r="J176" s="1"/>
      <c r="Q176" t="str">
        <f t="shared" si="21"/>
        <v>水</v>
      </c>
    </row>
    <row r="177" spans="1:17" ht="15" customHeight="1" x14ac:dyDescent="0.15">
      <c r="A177" s="24">
        <v>45981</v>
      </c>
      <c r="B177" s="12"/>
      <c r="C177" s="6" t="s">
        <v>2</v>
      </c>
      <c r="D177" s="25"/>
      <c r="E177" s="15"/>
      <c r="F177" s="26"/>
      <c r="G177" s="6" t="s">
        <v>2</v>
      </c>
      <c r="H177" s="26"/>
      <c r="I177" s="17">
        <f t="shared" si="22"/>
        <v>0</v>
      </c>
      <c r="Q177" t="str">
        <f t="shared" si="21"/>
        <v>木</v>
      </c>
    </row>
    <row r="178" spans="1:17" ht="15" customHeight="1" x14ac:dyDescent="0.15">
      <c r="A178" s="24">
        <v>45982</v>
      </c>
      <c r="B178" s="12"/>
      <c r="C178" s="6" t="s">
        <v>2</v>
      </c>
      <c r="D178" s="25"/>
      <c r="E178" s="15"/>
      <c r="F178" s="26"/>
      <c r="G178" s="6" t="s">
        <v>2</v>
      </c>
      <c r="H178" s="26"/>
      <c r="I178" s="17">
        <f t="shared" si="22"/>
        <v>0</v>
      </c>
      <c r="Q178" t="str">
        <f t="shared" si="21"/>
        <v>金</v>
      </c>
    </row>
    <row r="179" spans="1:17" ht="15" customHeight="1" x14ac:dyDescent="0.15">
      <c r="A179" s="24">
        <v>45983</v>
      </c>
      <c r="B179" s="13" t="s">
        <v>16</v>
      </c>
      <c r="C179" s="27"/>
      <c r="D179" s="14"/>
      <c r="E179" s="11" t="str">
        <f>IF(F179="","",F179-D179)</f>
        <v/>
      </c>
      <c r="F179" s="14"/>
      <c r="G179" s="27"/>
      <c r="H179" s="14"/>
      <c r="I179" s="10"/>
      <c r="Q179" t="str">
        <f t="shared" si="21"/>
        <v>土</v>
      </c>
    </row>
    <row r="180" spans="1:17" ht="15" customHeight="1" x14ac:dyDescent="0.15">
      <c r="A180" s="24">
        <v>45984</v>
      </c>
      <c r="B180" s="13" t="s">
        <v>20</v>
      </c>
      <c r="C180" s="27"/>
      <c r="D180" s="14"/>
      <c r="E180" s="11"/>
      <c r="F180" s="14"/>
      <c r="G180" s="27"/>
      <c r="H180" s="14"/>
      <c r="I180" s="10"/>
      <c r="J180" s="1">
        <f>SUM(I174:I178)</f>
        <v>0</v>
      </c>
      <c r="Q180" t="str">
        <f t="shared" si="21"/>
        <v>日</v>
      </c>
    </row>
    <row r="181" spans="1:17" ht="15" customHeight="1" x14ac:dyDescent="0.15">
      <c r="A181" s="24">
        <v>45985</v>
      </c>
      <c r="B181" s="13" t="s">
        <v>27</v>
      </c>
      <c r="C181" s="27"/>
      <c r="D181" s="14"/>
      <c r="E181" s="11" t="str">
        <f>IF(F181="","",F181-D181)</f>
        <v/>
      </c>
      <c r="F181" s="14"/>
      <c r="G181" s="27"/>
      <c r="H181" s="14"/>
      <c r="I181" s="10"/>
      <c r="J181" s="1"/>
      <c r="Q181" t="str">
        <f t="shared" si="21"/>
        <v>月</v>
      </c>
    </row>
    <row r="182" spans="1:17" ht="15" customHeight="1" x14ac:dyDescent="0.15">
      <c r="A182" s="24">
        <v>45986</v>
      </c>
      <c r="B182" s="12"/>
      <c r="C182" s="6" t="s">
        <v>2</v>
      </c>
      <c r="D182" s="25"/>
      <c r="E182" s="15"/>
      <c r="F182" s="26"/>
      <c r="G182" s="6" t="s">
        <v>2</v>
      </c>
      <c r="H182" s="26"/>
      <c r="I182" s="17">
        <f t="shared" si="22"/>
        <v>0</v>
      </c>
      <c r="Q182" t="str">
        <f t="shared" si="21"/>
        <v>火</v>
      </c>
    </row>
    <row r="183" spans="1:17" ht="15" customHeight="1" x14ac:dyDescent="0.15">
      <c r="A183" s="24">
        <v>45987</v>
      </c>
      <c r="B183" s="12"/>
      <c r="C183" s="6" t="s">
        <v>2</v>
      </c>
      <c r="D183" s="25"/>
      <c r="E183" s="15"/>
      <c r="F183" s="26"/>
      <c r="G183" s="6" t="s">
        <v>2</v>
      </c>
      <c r="H183" s="26"/>
      <c r="I183" s="17">
        <f t="shared" si="22"/>
        <v>0</v>
      </c>
      <c r="J183" s="1"/>
      <c r="Q183" t="str">
        <f t="shared" si="21"/>
        <v>水</v>
      </c>
    </row>
    <row r="184" spans="1:17" ht="15" customHeight="1" x14ac:dyDescent="0.15">
      <c r="A184" s="24">
        <v>45988</v>
      </c>
      <c r="B184" s="12"/>
      <c r="C184" s="6" t="s">
        <v>2</v>
      </c>
      <c r="D184" s="25"/>
      <c r="E184" s="15"/>
      <c r="F184" s="26"/>
      <c r="G184" s="6" t="s">
        <v>2</v>
      </c>
      <c r="H184" s="26"/>
      <c r="I184" s="17">
        <f t="shared" si="22"/>
        <v>0</v>
      </c>
      <c r="Q184" t="str">
        <f t="shared" si="21"/>
        <v>木</v>
      </c>
    </row>
    <row r="185" spans="1:17" ht="15" customHeight="1" x14ac:dyDescent="0.15">
      <c r="A185" s="24">
        <v>45989</v>
      </c>
      <c r="B185" s="12"/>
      <c r="C185" s="6" t="s">
        <v>2</v>
      </c>
      <c r="D185" s="25"/>
      <c r="E185" s="15"/>
      <c r="F185" s="26"/>
      <c r="G185" s="6" t="s">
        <v>2</v>
      </c>
      <c r="H185" s="26"/>
      <c r="I185" s="17">
        <f t="shared" si="22"/>
        <v>0</v>
      </c>
      <c r="Q185" t="str">
        <f t="shared" si="21"/>
        <v>金</v>
      </c>
    </row>
    <row r="186" spans="1:17" ht="15" customHeight="1" x14ac:dyDescent="0.15">
      <c r="A186" s="24">
        <v>45990</v>
      </c>
      <c r="B186" s="13" t="s">
        <v>16</v>
      </c>
      <c r="C186" s="27"/>
      <c r="D186" s="14"/>
      <c r="E186" s="11" t="str">
        <f>IF(F186="","",F186-D186)</f>
        <v/>
      </c>
      <c r="F186" s="14"/>
      <c r="G186" s="27"/>
      <c r="H186" s="14"/>
      <c r="I186" s="10"/>
      <c r="Q186" t="str">
        <f t="shared" si="21"/>
        <v>土</v>
      </c>
    </row>
    <row r="187" spans="1:17" ht="15" customHeight="1" x14ac:dyDescent="0.15">
      <c r="A187" s="24">
        <v>45991</v>
      </c>
      <c r="B187" s="13" t="s">
        <v>16</v>
      </c>
      <c r="C187" s="27"/>
      <c r="D187" s="14"/>
      <c r="E187" s="11" t="str">
        <f>IF(F187="","",F187-D187)</f>
        <v/>
      </c>
      <c r="F187" s="14"/>
      <c r="G187" s="27"/>
      <c r="H187" s="14"/>
      <c r="I187" s="10"/>
      <c r="J187" s="1">
        <f>SUM(I181:I185)</f>
        <v>0</v>
      </c>
      <c r="Q187" t="str">
        <f t="shared" si="21"/>
        <v>日</v>
      </c>
    </row>
    <row r="188" spans="1:17" ht="15" customHeight="1" x14ac:dyDescent="0.15">
      <c r="A188" s="24">
        <v>45992</v>
      </c>
      <c r="B188" s="12"/>
      <c r="C188" s="6" t="s">
        <v>2</v>
      </c>
      <c r="D188" s="25"/>
      <c r="E188" s="15"/>
      <c r="F188" s="26"/>
      <c r="G188" s="6" t="s">
        <v>2</v>
      </c>
      <c r="H188" s="26"/>
      <c r="I188" s="17">
        <f t="shared" ref="I188" si="29">SUM(D188-B188,H188-F188)</f>
        <v>0</v>
      </c>
      <c r="J188" s="1"/>
      <c r="Q188" t="str">
        <f t="shared" si="21"/>
        <v>月</v>
      </c>
    </row>
    <row r="189" spans="1:17" ht="15" customHeight="1" x14ac:dyDescent="0.15">
      <c r="A189" s="24">
        <v>45993</v>
      </c>
      <c r="B189" s="12"/>
      <c r="C189" s="6" t="s">
        <v>2</v>
      </c>
      <c r="D189" s="25"/>
      <c r="E189" s="15"/>
      <c r="F189" s="26"/>
      <c r="G189" s="6" t="s">
        <v>2</v>
      </c>
      <c r="H189" s="26"/>
      <c r="I189" s="17">
        <f t="shared" si="22"/>
        <v>0</v>
      </c>
      <c r="Q189" t="str">
        <f t="shared" si="21"/>
        <v>火</v>
      </c>
    </row>
    <row r="190" spans="1:17" ht="15" customHeight="1" x14ac:dyDescent="0.15">
      <c r="A190" s="24">
        <v>45994</v>
      </c>
      <c r="B190" s="12"/>
      <c r="C190" s="6" t="s">
        <v>2</v>
      </c>
      <c r="D190" s="25"/>
      <c r="E190" s="15"/>
      <c r="F190" s="26"/>
      <c r="G190" s="6" t="s">
        <v>2</v>
      </c>
      <c r="H190" s="26"/>
      <c r="I190" s="17">
        <f t="shared" si="22"/>
        <v>0</v>
      </c>
      <c r="J190" s="1"/>
      <c r="Q190" t="str">
        <f t="shared" si="21"/>
        <v>水</v>
      </c>
    </row>
    <row r="191" spans="1:17" ht="15" customHeight="1" x14ac:dyDescent="0.15">
      <c r="A191" s="24">
        <v>45995</v>
      </c>
      <c r="B191" s="12"/>
      <c r="C191" s="6" t="s">
        <v>2</v>
      </c>
      <c r="D191" s="25"/>
      <c r="E191" s="15"/>
      <c r="F191" s="26"/>
      <c r="G191" s="6" t="s">
        <v>2</v>
      </c>
      <c r="H191" s="26"/>
      <c r="I191" s="17">
        <f t="shared" si="22"/>
        <v>0</v>
      </c>
      <c r="Q191" t="str">
        <f t="shared" si="21"/>
        <v>木</v>
      </c>
    </row>
    <row r="192" spans="1:17" ht="15" customHeight="1" x14ac:dyDescent="0.15">
      <c r="A192" s="24">
        <v>45996</v>
      </c>
      <c r="B192" s="12"/>
      <c r="C192" s="6" t="s">
        <v>2</v>
      </c>
      <c r="D192" s="25"/>
      <c r="E192" s="15"/>
      <c r="F192" s="26"/>
      <c r="G192" s="6" t="s">
        <v>2</v>
      </c>
      <c r="H192" s="26"/>
      <c r="I192" s="17">
        <f t="shared" si="22"/>
        <v>0</v>
      </c>
      <c r="Q192" t="str">
        <f t="shared" si="21"/>
        <v>金</v>
      </c>
    </row>
    <row r="193" spans="1:17" ht="15" customHeight="1" x14ac:dyDescent="0.15">
      <c r="A193" s="24">
        <v>45997</v>
      </c>
      <c r="B193" s="13" t="s">
        <v>16</v>
      </c>
      <c r="C193" s="27"/>
      <c r="D193" s="14"/>
      <c r="E193" s="11" t="str">
        <f>IF(F193="","",F193-D193)</f>
        <v/>
      </c>
      <c r="F193" s="14"/>
      <c r="G193" s="27"/>
      <c r="H193" s="14"/>
      <c r="I193" s="10"/>
      <c r="Q193" t="str">
        <f t="shared" si="21"/>
        <v>土</v>
      </c>
    </row>
    <row r="194" spans="1:17" ht="15" customHeight="1" x14ac:dyDescent="0.15">
      <c r="A194" s="24">
        <v>45998</v>
      </c>
      <c r="B194" s="13" t="s">
        <v>16</v>
      </c>
      <c r="C194" s="27"/>
      <c r="D194" s="14"/>
      <c r="E194" s="11" t="str">
        <f>IF(F194="","",F194-D194)</f>
        <v/>
      </c>
      <c r="F194" s="14"/>
      <c r="G194" s="27"/>
      <c r="H194" s="14"/>
      <c r="I194" s="10"/>
      <c r="J194" s="1">
        <f>SUM(I188:I192)</f>
        <v>0</v>
      </c>
      <c r="Q194" t="str">
        <f t="shared" si="21"/>
        <v>日</v>
      </c>
    </row>
    <row r="195" spans="1:17" ht="15" customHeight="1" x14ac:dyDescent="0.15">
      <c r="A195" s="24">
        <v>45999</v>
      </c>
      <c r="B195" s="12"/>
      <c r="C195" s="6" t="s">
        <v>2</v>
      </c>
      <c r="D195" s="25"/>
      <c r="E195" s="15"/>
      <c r="F195" s="26"/>
      <c r="G195" s="6" t="s">
        <v>2</v>
      </c>
      <c r="H195" s="26"/>
      <c r="I195" s="17">
        <f t="shared" ref="I195" si="30">SUM(D195-B195,H195-F195)</f>
        <v>0</v>
      </c>
      <c r="J195" s="1"/>
      <c r="Q195" t="str">
        <f t="shared" si="21"/>
        <v>月</v>
      </c>
    </row>
    <row r="196" spans="1:17" ht="15" customHeight="1" x14ac:dyDescent="0.15">
      <c r="A196" s="24">
        <v>46000</v>
      </c>
      <c r="B196" s="12"/>
      <c r="C196" s="6" t="s">
        <v>2</v>
      </c>
      <c r="D196" s="25"/>
      <c r="E196" s="15"/>
      <c r="F196" s="26"/>
      <c r="G196" s="6" t="s">
        <v>2</v>
      </c>
      <c r="H196" s="26"/>
      <c r="I196" s="17">
        <f t="shared" si="22"/>
        <v>0</v>
      </c>
      <c r="Q196" t="str">
        <f t="shared" si="21"/>
        <v>火</v>
      </c>
    </row>
    <row r="197" spans="1:17" ht="15" customHeight="1" x14ac:dyDescent="0.15">
      <c r="A197" s="24">
        <v>46001</v>
      </c>
      <c r="B197" s="12"/>
      <c r="C197" s="6" t="s">
        <v>2</v>
      </c>
      <c r="D197" s="25"/>
      <c r="E197" s="15"/>
      <c r="F197" s="26"/>
      <c r="G197" s="6" t="s">
        <v>2</v>
      </c>
      <c r="H197" s="26"/>
      <c r="I197" s="17">
        <f t="shared" si="22"/>
        <v>0</v>
      </c>
      <c r="J197" s="1"/>
      <c r="Q197" t="str">
        <f t="shared" ref="Q197:Q260" si="31">+TEXT(A197,"aaa")</f>
        <v>水</v>
      </c>
    </row>
    <row r="198" spans="1:17" ht="15" customHeight="1" x14ac:dyDescent="0.15">
      <c r="A198" s="24">
        <v>46002</v>
      </c>
      <c r="B198" s="12"/>
      <c r="C198" s="6" t="s">
        <v>2</v>
      </c>
      <c r="D198" s="25"/>
      <c r="E198" s="15"/>
      <c r="F198" s="26"/>
      <c r="G198" s="6" t="s">
        <v>2</v>
      </c>
      <c r="H198" s="26"/>
      <c r="I198" s="17">
        <f t="shared" ref="I198:I261" si="32">SUM(D198-B198,H198-F198)</f>
        <v>0</v>
      </c>
      <c r="Q198" t="str">
        <f t="shared" si="31"/>
        <v>木</v>
      </c>
    </row>
    <row r="199" spans="1:17" ht="15" customHeight="1" x14ac:dyDescent="0.15">
      <c r="A199" s="24">
        <v>46003</v>
      </c>
      <c r="B199" s="12"/>
      <c r="C199" s="6" t="s">
        <v>2</v>
      </c>
      <c r="D199" s="25"/>
      <c r="E199" s="15"/>
      <c r="F199" s="26"/>
      <c r="G199" s="6" t="s">
        <v>2</v>
      </c>
      <c r="H199" s="26"/>
      <c r="I199" s="17">
        <f t="shared" si="32"/>
        <v>0</v>
      </c>
      <c r="Q199" t="str">
        <f t="shared" si="31"/>
        <v>金</v>
      </c>
    </row>
    <row r="200" spans="1:17" ht="15" customHeight="1" x14ac:dyDescent="0.15">
      <c r="A200" s="24">
        <v>46004</v>
      </c>
      <c r="B200" s="13" t="s">
        <v>16</v>
      </c>
      <c r="C200" s="27"/>
      <c r="D200" s="14"/>
      <c r="E200" s="11" t="str">
        <f>IF(F200="","",F200-D200)</f>
        <v/>
      </c>
      <c r="F200" s="14"/>
      <c r="G200" s="27"/>
      <c r="H200" s="14"/>
      <c r="I200" s="10"/>
      <c r="Q200" t="str">
        <f t="shared" si="31"/>
        <v>土</v>
      </c>
    </row>
    <row r="201" spans="1:17" ht="15" customHeight="1" x14ac:dyDescent="0.15">
      <c r="A201" s="24">
        <v>46005</v>
      </c>
      <c r="B201" s="13" t="s">
        <v>16</v>
      </c>
      <c r="C201" s="27"/>
      <c r="D201" s="14"/>
      <c r="E201" s="11" t="str">
        <f>IF(F201="","",F201-D201)</f>
        <v/>
      </c>
      <c r="F201" s="14"/>
      <c r="G201" s="27"/>
      <c r="H201" s="14"/>
      <c r="I201" s="10"/>
      <c r="J201" s="1">
        <f>SUM(I195:I199)</f>
        <v>0</v>
      </c>
      <c r="Q201" t="str">
        <f t="shared" si="31"/>
        <v>日</v>
      </c>
    </row>
    <row r="202" spans="1:17" ht="15" customHeight="1" x14ac:dyDescent="0.15">
      <c r="A202" s="24">
        <v>46006</v>
      </c>
      <c r="B202" s="12"/>
      <c r="C202" s="6" t="s">
        <v>2</v>
      </c>
      <c r="D202" s="25"/>
      <c r="E202" s="15"/>
      <c r="F202" s="26"/>
      <c r="G202" s="6" t="s">
        <v>2</v>
      </c>
      <c r="H202" s="26"/>
      <c r="I202" s="17">
        <f t="shared" ref="I202" si="33">SUM(D202-B202,H202-F202)</f>
        <v>0</v>
      </c>
      <c r="J202" s="1"/>
      <c r="Q202" t="str">
        <f t="shared" si="31"/>
        <v>月</v>
      </c>
    </row>
    <row r="203" spans="1:17" ht="15" customHeight="1" x14ac:dyDescent="0.15">
      <c r="A203" s="24">
        <v>46007</v>
      </c>
      <c r="B203" s="12"/>
      <c r="C203" s="6" t="s">
        <v>2</v>
      </c>
      <c r="D203" s="25"/>
      <c r="E203" s="15"/>
      <c r="F203" s="26"/>
      <c r="G203" s="6" t="s">
        <v>2</v>
      </c>
      <c r="H203" s="26"/>
      <c r="I203" s="17">
        <f t="shared" si="32"/>
        <v>0</v>
      </c>
      <c r="Q203" t="str">
        <f t="shared" si="31"/>
        <v>火</v>
      </c>
    </row>
    <row r="204" spans="1:17" ht="15" customHeight="1" x14ac:dyDescent="0.15">
      <c r="A204" s="24">
        <v>46008</v>
      </c>
      <c r="B204" s="12"/>
      <c r="C204" s="6" t="s">
        <v>2</v>
      </c>
      <c r="D204" s="25"/>
      <c r="E204" s="15"/>
      <c r="F204" s="26"/>
      <c r="G204" s="6" t="s">
        <v>2</v>
      </c>
      <c r="H204" s="26"/>
      <c r="I204" s="17">
        <f t="shared" si="32"/>
        <v>0</v>
      </c>
      <c r="J204" s="1"/>
      <c r="Q204" t="str">
        <f t="shared" si="31"/>
        <v>水</v>
      </c>
    </row>
    <row r="205" spans="1:17" ht="15" customHeight="1" x14ac:dyDescent="0.15">
      <c r="A205" s="24">
        <v>46009</v>
      </c>
      <c r="B205" s="12"/>
      <c r="C205" s="6" t="s">
        <v>2</v>
      </c>
      <c r="D205" s="25"/>
      <c r="E205" s="15"/>
      <c r="F205" s="26"/>
      <c r="G205" s="6" t="s">
        <v>2</v>
      </c>
      <c r="H205" s="26"/>
      <c r="I205" s="17">
        <f t="shared" si="32"/>
        <v>0</v>
      </c>
      <c r="Q205" t="str">
        <f t="shared" si="31"/>
        <v>木</v>
      </c>
    </row>
    <row r="206" spans="1:17" ht="15" customHeight="1" x14ac:dyDescent="0.15">
      <c r="A206" s="24">
        <v>46010</v>
      </c>
      <c r="B206" s="12"/>
      <c r="C206" s="6" t="s">
        <v>2</v>
      </c>
      <c r="D206" s="25"/>
      <c r="E206" s="15"/>
      <c r="F206" s="26"/>
      <c r="G206" s="6" t="s">
        <v>2</v>
      </c>
      <c r="H206" s="26"/>
      <c r="I206" s="17">
        <f t="shared" si="32"/>
        <v>0</v>
      </c>
      <c r="Q206" t="str">
        <f t="shared" si="31"/>
        <v>金</v>
      </c>
    </row>
    <row r="207" spans="1:17" ht="15" customHeight="1" x14ac:dyDescent="0.15">
      <c r="A207" s="24">
        <v>46011</v>
      </c>
      <c r="B207" s="13" t="s">
        <v>16</v>
      </c>
      <c r="C207" s="27"/>
      <c r="D207" s="14"/>
      <c r="E207" s="11" t="str">
        <f>IF(F207="","",F207-D207)</f>
        <v/>
      </c>
      <c r="F207" s="14"/>
      <c r="G207" s="27"/>
      <c r="H207" s="14"/>
      <c r="I207" s="10"/>
      <c r="Q207" t="str">
        <f t="shared" si="31"/>
        <v>土</v>
      </c>
    </row>
    <row r="208" spans="1:17" ht="15" customHeight="1" x14ac:dyDescent="0.15">
      <c r="A208" s="24">
        <v>46012</v>
      </c>
      <c r="B208" s="13" t="s">
        <v>16</v>
      </c>
      <c r="C208" s="27"/>
      <c r="D208" s="14"/>
      <c r="E208" s="11" t="str">
        <f>IF(F208="","",F208-D208)</f>
        <v/>
      </c>
      <c r="F208" s="14"/>
      <c r="G208" s="27"/>
      <c r="H208" s="14"/>
      <c r="I208" s="10"/>
      <c r="J208" s="1">
        <f>SUM(I202:I206)</f>
        <v>0</v>
      </c>
      <c r="Q208" t="str">
        <f t="shared" si="31"/>
        <v>日</v>
      </c>
    </row>
    <row r="209" spans="1:17" ht="15" customHeight="1" x14ac:dyDescent="0.15">
      <c r="A209" s="24">
        <v>46013</v>
      </c>
      <c r="B209" s="12"/>
      <c r="C209" s="6" t="s">
        <v>2</v>
      </c>
      <c r="D209" s="25"/>
      <c r="E209" s="15"/>
      <c r="F209" s="26"/>
      <c r="G209" s="6" t="s">
        <v>2</v>
      </c>
      <c r="H209" s="26"/>
      <c r="I209" s="17">
        <f t="shared" ref="I209" si="34">SUM(D209-B209,H209-F209)</f>
        <v>0</v>
      </c>
      <c r="J209" s="1"/>
      <c r="Q209" t="str">
        <f t="shared" si="31"/>
        <v>月</v>
      </c>
    </row>
    <row r="210" spans="1:17" ht="15" customHeight="1" x14ac:dyDescent="0.15">
      <c r="A210" s="24">
        <v>46014</v>
      </c>
      <c r="B210" s="12"/>
      <c r="C210" s="6" t="s">
        <v>2</v>
      </c>
      <c r="D210" s="25"/>
      <c r="E210" s="15"/>
      <c r="F210" s="26"/>
      <c r="G210" s="6" t="s">
        <v>2</v>
      </c>
      <c r="H210" s="26"/>
      <c r="I210" s="17">
        <f t="shared" si="32"/>
        <v>0</v>
      </c>
      <c r="Q210" t="str">
        <f t="shared" si="31"/>
        <v>火</v>
      </c>
    </row>
    <row r="211" spans="1:17" ht="15" customHeight="1" x14ac:dyDescent="0.15">
      <c r="A211" s="24">
        <v>46015</v>
      </c>
      <c r="B211" s="12"/>
      <c r="C211" s="6" t="s">
        <v>2</v>
      </c>
      <c r="D211" s="25"/>
      <c r="E211" s="15"/>
      <c r="F211" s="26"/>
      <c r="G211" s="6" t="s">
        <v>2</v>
      </c>
      <c r="H211" s="26"/>
      <c r="I211" s="17">
        <f t="shared" si="32"/>
        <v>0</v>
      </c>
      <c r="J211" s="1"/>
      <c r="Q211" t="str">
        <f t="shared" si="31"/>
        <v>水</v>
      </c>
    </row>
    <row r="212" spans="1:17" ht="15" customHeight="1" x14ac:dyDescent="0.15">
      <c r="A212" s="24">
        <v>46016</v>
      </c>
      <c r="B212" s="12"/>
      <c r="C212" s="6" t="s">
        <v>2</v>
      </c>
      <c r="D212" s="25"/>
      <c r="E212" s="15"/>
      <c r="F212" s="26"/>
      <c r="G212" s="6" t="s">
        <v>2</v>
      </c>
      <c r="H212" s="26"/>
      <c r="I212" s="17">
        <f t="shared" si="32"/>
        <v>0</v>
      </c>
      <c r="Q212" t="str">
        <f t="shared" si="31"/>
        <v>木</v>
      </c>
    </row>
    <row r="213" spans="1:17" ht="15" customHeight="1" x14ac:dyDescent="0.15">
      <c r="A213" s="24">
        <v>46017</v>
      </c>
      <c r="B213" s="12"/>
      <c r="C213" s="6" t="s">
        <v>2</v>
      </c>
      <c r="D213" s="25"/>
      <c r="E213" s="15"/>
      <c r="F213" s="26"/>
      <c r="G213" s="6" t="s">
        <v>2</v>
      </c>
      <c r="H213" s="26"/>
      <c r="I213" s="17">
        <f t="shared" si="32"/>
        <v>0</v>
      </c>
      <c r="Q213" t="str">
        <f t="shared" si="31"/>
        <v>金</v>
      </c>
    </row>
    <row r="214" spans="1:17" ht="15" customHeight="1" x14ac:dyDescent="0.15">
      <c r="A214" s="24">
        <v>46018</v>
      </c>
      <c r="B214" s="13" t="s">
        <v>16</v>
      </c>
      <c r="C214" s="27"/>
      <c r="D214" s="14"/>
      <c r="E214" s="11" t="str">
        <f>IF(F214="","",F214-D214)</f>
        <v/>
      </c>
      <c r="F214" s="14"/>
      <c r="G214" s="27"/>
      <c r="H214" s="14"/>
      <c r="I214" s="10"/>
      <c r="Q214" t="str">
        <f t="shared" si="31"/>
        <v>土</v>
      </c>
    </row>
    <row r="215" spans="1:17" ht="15" customHeight="1" x14ac:dyDescent="0.15">
      <c r="A215" s="24">
        <v>46019</v>
      </c>
      <c r="B215" s="13" t="s">
        <v>16</v>
      </c>
      <c r="C215" s="27"/>
      <c r="D215" s="14"/>
      <c r="E215" s="11" t="str">
        <f>IF(F215="","",F215-D215)</f>
        <v/>
      </c>
      <c r="F215" s="14"/>
      <c r="G215" s="27"/>
      <c r="H215" s="14"/>
      <c r="I215" s="10"/>
      <c r="J215" s="1">
        <f>SUM(I209:I213)</f>
        <v>0</v>
      </c>
      <c r="Q215" t="str">
        <f t="shared" si="31"/>
        <v>日</v>
      </c>
    </row>
    <row r="216" spans="1:17" ht="15" customHeight="1" x14ac:dyDescent="0.15">
      <c r="A216" s="24">
        <v>46020</v>
      </c>
      <c r="B216" s="13" t="s">
        <v>16</v>
      </c>
      <c r="C216" s="27"/>
      <c r="D216" s="14"/>
      <c r="E216" s="11" t="str">
        <f>IF(F216="","",F216-D216)</f>
        <v/>
      </c>
      <c r="F216" s="14"/>
      <c r="G216" s="27"/>
      <c r="H216" s="14"/>
      <c r="I216" s="10"/>
      <c r="J216" s="1"/>
      <c r="Q216" t="str">
        <f t="shared" si="31"/>
        <v>月</v>
      </c>
    </row>
    <row r="217" spans="1:17" ht="15" customHeight="1" x14ac:dyDescent="0.15">
      <c r="A217" s="24">
        <v>46021</v>
      </c>
      <c r="B217" s="13" t="s">
        <v>16</v>
      </c>
      <c r="C217" s="27"/>
      <c r="D217" s="14"/>
      <c r="E217" s="11" t="str">
        <f>IF(F217="","",F217-D217)</f>
        <v/>
      </c>
      <c r="F217" s="14"/>
      <c r="G217" s="27"/>
      <c r="H217" s="14"/>
      <c r="I217" s="10"/>
      <c r="Q217" t="str">
        <f t="shared" si="31"/>
        <v>火</v>
      </c>
    </row>
    <row r="218" spans="1:17" ht="15" customHeight="1" x14ac:dyDescent="0.15">
      <c r="A218" s="24">
        <v>46022</v>
      </c>
      <c r="B218" s="13" t="s">
        <v>16</v>
      </c>
      <c r="C218" s="11"/>
      <c r="D218" s="14"/>
      <c r="E218" s="11"/>
      <c r="F218" s="14"/>
      <c r="G218" s="11"/>
      <c r="H218" s="14"/>
      <c r="I218" s="10"/>
      <c r="J218" s="1"/>
      <c r="Q218" t="str">
        <f t="shared" si="31"/>
        <v>水</v>
      </c>
    </row>
    <row r="219" spans="1:17" ht="15" customHeight="1" x14ac:dyDescent="0.15">
      <c r="A219" s="24">
        <v>46023</v>
      </c>
      <c r="B219" s="13" t="s">
        <v>21</v>
      </c>
      <c r="C219" s="11"/>
      <c r="D219" s="14"/>
      <c r="E219" s="11"/>
      <c r="F219" s="14"/>
      <c r="G219" s="11"/>
      <c r="H219" s="14"/>
      <c r="I219" s="10"/>
      <c r="Q219" t="str">
        <f t="shared" si="31"/>
        <v>木</v>
      </c>
    </row>
    <row r="220" spans="1:17" ht="15" customHeight="1" x14ac:dyDescent="0.15">
      <c r="A220" s="24">
        <v>46024</v>
      </c>
      <c r="B220" s="13" t="s">
        <v>13</v>
      </c>
      <c r="C220" s="11"/>
      <c r="D220" s="14"/>
      <c r="E220" s="11"/>
      <c r="F220" s="14"/>
      <c r="G220" s="11"/>
      <c r="H220" s="14"/>
      <c r="I220" s="10"/>
      <c r="Q220" t="str">
        <f t="shared" si="31"/>
        <v>金</v>
      </c>
    </row>
    <row r="221" spans="1:17" ht="15" customHeight="1" x14ac:dyDescent="0.15">
      <c r="A221" s="24">
        <v>46025</v>
      </c>
      <c r="B221" s="13" t="s">
        <v>13</v>
      </c>
      <c r="C221" s="11"/>
      <c r="D221" s="14"/>
      <c r="E221" s="11"/>
      <c r="F221" s="14"/>
      <c r="G221" s="11"/>
      <c r="H221" s="14"/>
      <c r="I221" s="10"/>
      <c r="Q221" t="str">
        <f t="shared" si="31"/>
        <v>土</v>
      </c>
    </row>
    <row r="222" spans="1:17" ht="15" customHeight="1" x14ac:dyDescent="0.15">
      <c r="A222" s="24">
        <v>46026</v>
      </c>
      <c r="B222" s="13" t="s">
        <v>16</v>
      </c>
      <c r="C222" s="27"/>
      <c r="D222" s="14"/>
      <c r="E222" s="11" t="str">
        <f>IF(F222="","",F222-D222)</f>
        <v/>
      </c>
      <c r="F222" s="14"/>
      <c r="G222" s="27"/>
      <c r="H222" s="14"/>
      <c r="I222" s="10"/>
      <c r="J222" s="1">
        <f>SUM(I216:I220)</f>
        <v>0</v>
      </c>
      <c r="Q222" t="str">
        <f t="shared" si="31"/>
        <v>日</v>
      </c>
    </row>
    <row r="223" spans="1:17" ht="15" customHeight="1" x14ac:dyDescent="0.15">
      <c r="A223" s="24">
        <v>46027</v>
      </c>
      <c r="B223" s="12"/>
      <c r="C223" s="6" t="s">
        <v>2</v>
      </c>
      <c r="D223" s="25"/>
      <c r="E223" s="15"/>
      <c r="F223" s="26"/>
      <c r="G223" s="6" t="s">
        <v>2</v>
      </c>
      <c r="H223" s="26"/>
      <c r="I223" s="17">
        <f t="shared" ref="I223" si="35">SUM(D223-B223,H223-F223)</f>
        <v>0</v>
      </c>
      <c r="J223" s="1"/>
      <c r="Q223" t="str">
        <f t="shared" si="31"/>
        <v>月</v>
      </c>
    </row>
    <row r="224" spans="1:17" ht="15" customHeight="1" x14ac:dyDescent="0.15">
      <c r="A224" s="24">
        <v>46028</v>
      </c>
      <c r="B224" s="12"/>
      <c r="C224" s="6" t="s">
        <v>2</v>
      </c>
      <c r="D224" s="25"/>
      <c r="E224" s="15"/>
      <c r="F224" s="26"/>
      <c r="G224" s="6" t="s">
        <v>2</v>
      </c>
      <c r="H224" s="26"/>
      <c r="I224" s="17">
        <f t="shared" si="32"/>
        <v>0</v>
      </c>
      <c r="Q224" t="str">
        <f t="shared" si="31"/>
        <v>火</v>
      </c>
    </row>
    <row r="225" spans="1:17" ht="15" customHeight="1" x14ac:dyDescent="0.15">
      <c r="A225" s="24">
        <v>46029</v>
      </c>
      <c r="B225" s="12"/>
      <c r="C225" s="6" t="s">
        <v>2</v>
      </c>
      <c r="D225" s="25"/>
      <c r="E225" s="15"/>
      <c r="F225" s="26"/>
      <c r="G225" s="6" t="s">
        <v>2</v>
      </c>
      <c r="H225" s="26"/>
      <c r="I225" s="17">
        <f t="shared" si="32"/>
        <v>0</v>
      </c>
      <c r="J225" s="1"/>
      <c r="Q225" t="str">
        <f t="shared" si="31"/>
        <v>水</v>
      </c>
    </row>
    <row r="226" spans="1:17" ht="15" customHeight="1" x14ac:dyDescent="0.15">
      <c r="A226" s="24">
        <v>46030</v>
      </c>
      <c r="B226" s="12"/>
      <c r="C226" s="6" t="s">
        <v>2</v>
      </c>
      <c r="D226" s="25"/>
      <c r="E226" s="15"/>
      <c r="F226" s="26"/>
      <c r="G226" s="6" t="s">
        <v>2</v>
      </c>
      <c r="H226" s="26"/>
      <c r="I226" s="17">
        <f t="shared" si="32"/>
        <v>0</v>
      </c>
      <c r="Q226" t="str">
        <f t="shared" si="31"/>
        <v>木</v>
      </c>
    </row>
    <row r="227" spans="1:17" ht="15" customHeight="1" x14ac:dyDescent="0.15">
      <c r="A227" s="24">
        <v>46031</v>
      </c>
      <c r="B227" s="12"/>
      <c r="C227" s="6" t="s">
        <v>2</v>
      </c>
      <c r="D227" s="25"/>
      <c r="E227" s="15"/>
      <c r="F227" s="26"/>
      <c r="G227" s="6" t="s">
        <v>2</v>
      </c>
      <c r="H227" s="26"/>
      <c r="I227" s="17">
        <f t="shared" si="32"/>
        <v>0</v>
      </c>
      <c r="Q227" t="str">
        <f t="shared" si="31"/>
        <v>金</v>
      </c>
    </row>
    <row r="228" spans="1:17" ht="15" customHeight="1" x14ac:dyDescent="0.15">
      <c r="A228" s="24">
        <v>46032</v>
      </c>
      <c r="B228" s="13" t="s">
        <v>16</v>
      </c>
      <c r="C228" s="27"/>
      <c r="D228" s="14"/>
      <c r="E228" s="11" t="str">
        <f>IF(F228="","",F228-D228)</f>
        <v/>
      </c>
      <c r="F228" s="14"/>
      <c r="G228" s="27"/>
      <c r="H228" s="14"/>
      <c r="I228" s="10"/>
      <c r="Q228" t="str">
        <f t="shared" si="31"/>
        <v>土</v>
      </c>
    </row>
    <row r="229" spans="1:17" ht="15" customHeight="1" x14ac:dyDescent="0.15">
      <c r="A229" s="24">
        <v>46033</v>
      </c>
      <c r="B229" s="13" t="s">
        <v>16</v>
      </c>
      <c r="C229" s="27"/>
      <c r="D229" s="14"/>
      <c r="E229" s="11" t="str">
        <f>IF(F229="","",F229-D229)</f>
        <v/>
      </c>
      <c r="F229" s="14"/>
      <c r="G229" s="27"/>
      <c r="H229" s="14"/>
      <c r="I229" s="10"/>
      <c r="J229" s="1">
        <f>SUM(I223:I227)</f>
        <v>0</v>
      </c>
      <c r="Q229" t="str">
        <f t="shared" si="31"/>
        <v>日</v>
      </c>
    </row>
    <row r="230" spans="1:17" ht="15" customHeight="1" x14ac:dyDescent="0.15">
      <c r="A230" s="24">
        <v>46034</v>
      </c>
      <c r="B230" s="13" t="s">
        <v>7</v>
      </c>
      <c r="C230" s="11"/>
      <c r="D230" s="14"/>
      <c r="E230" s="11"/>
      <c r="F230" s="14"/>
      <c r="G230" s="11"/>
      <c r="H230" s="14"/>
      <c r="I230" s="10"/>
      <c r="J230" s="1"/>
      <c r="Q230" t="str">
        <f t="shared" si="31"/>
        <v>月</v>
      </c>
    </row>
    <row r="231" spans="1:17" ht="15" customHeight="1" x14ac:dyDescent="0.15">
      <c r="A231" s="24">
        <v>46035</v>
      </c>
      <c r="B231" s="12"/>
      <c r="C231" s="6" t="s">
        <v>2</v>
      </c>
      <c r="D231" s="25"/>
      <c r="E231" s="15"/>
      <c r="F231" s="26"/>
      <c r="G231" s="6" t="s">
        <v>2</v>
      </c>
      <c r="H231" s="26"/>
      <c r="I231" s="17">
        <f t="shared" ref="I231" si="36">SUM(D231-B231,H231-F231)</f>
        <v>0</v>
      </c>
      <c r="Q231" t="str">
        <f t="shared" si="31"/>
        <v>火</v>
      </c>
    </row>
    <row r="232" spans="1:17" ht="15" customHeight="1" x14ac:dyDescent="0.15">
      <c r="A232" s="24">
        <v>46036</v>
      </c>
      <c r="B232" s="12"/>
      <c r="C232" s="6" t="s">
        <v>2</v>
      </c>
      <c r="D232" s="25"/>
      <c r="E232" s="15"/>
      <c r="F232" s="26"/>
      <c r="G232" s="6" t="s">
        <v>2</v>
      </c>
      <c r="H232" s="26"/>
      <c r="I232" s="17">
        <f t="shared" si="32"/>
        <v>0</v>
      </c>
      <c r="J232" s="1"/>
      <c r="Q232" t="str">
        <f t="shared" si="31"/>
        <v>水</v>
      </c>
    </row>
    <row r="233" spans="1:17" ht="15" customHeight="1" x14ac:dyDescent="0.15">
      <c r="A233" s="24">
        <v>46037</v>
      </c>
      <c r="B233" s="12"/>
      <c r="C233" s="6" t="s">
        <v>2</v>
      </c>
      <c r="D233" s="25"/>
      <c r="E233" s="15"/>
      <c r="F233" s="26"/>
      <c r="G233" s="6" t="s">
        <v>2</v>
      </c>
      <c r="H233" s="26"/>
      <c r="I233" s="17">
        <f t="shared" si="32"/>
        <v>0</v>
      </c>
      <c r="Q233" t="str">
        <f t="shared" si="31"/>
        <v>木</v>
      </c>
    </row>
    <row r="234" spans="1:17" ht="15" customHeight="1" x14ac:dyDescent="0.15">
      <c r="A234" s="24">
        <v>46038</v>
      </c>
      <c r="B234" s="12"/>
      <c r="C234" s="6" t="s">
        <v>2</v>
      </c>
      <c r="D234" s="25"/>
      <c r="E234" s="15"/>
      <c r="F234" s="26"/>
      <c r="G234" s="6" t="s">
        <v>2</v>
      </c>
      <c r="H234" s="26"/>
      <c r="I234" s="17">
        <f t="shared" si="32"/>
        <v>0</v>
      </c>
      <c r="Q234" t="str">
        <f t="shared" si="31"/>
        <v>金</v>
      </c>
    </row>
    <row r="235" spans="1:17" ht="15" customHeight="1" x14ac:dyDescent="0.15">
      <c r="A235" s="24">
        <v>46039</v>
      </c>
      <c r="B235" s="13" t="s">
        <v>16</v>
      </c>
      <c r="C235" s="27"/>
      <c r="D235" s="14"/>
      <c r="E235" s="11" t="str">
        <f>IF(F235="","",F235-D235)</f>
        <v/>
      </c>
      <c r="F235" s="14"/>
      <c r="G235" s="27"/>
      <c r="H235" s="14"/>
      <c r="I235" s="10"/>
      <c r="Q235" t="str">
        <f t="shared" si="31"/>
        <v>土</v>
      </c>
    </row>
    <row r="236" spans="1:17" ht="15" customHeight="1" x14ac:dyDescent="0.15">
      <c r="A236" s="24">
        <v>46040</v>
      </c>
      <c r="B236" s="13" t="s">
        <v>16</v>
      </c>
      <c r="C236" s="27"/>
      <c r="D236" s="14"/>
      <c r="E236" s="11" t="str">
        <f>IF(F236="","",F236-D236)</f>
        <v/>
      </c>
      <c r="F236" s="14"/>
      <c r="G236" s="27"/>
      <c r="H236" s="14"/>
      <c r="I236" s="10"/>
      <c r="J236" s="1">
        <f>SUM(I230:I234)</f>
        <v>0</v>
      </c>
      <c r="Q236" t="str">
        <f t="shared" si="31"/>
        <v>日</v>
      </c>
    </row>
    <row r="237" spans="1:17" ht="15" customHeight="1" x14ac:dyDescent="0.15">
      <c r="A237" s="24">
        <v>46041</v>
      </c>
      <c r="B237" s="12"/>
      <c r="C237" s="6" t="s">
        <v>2</v>
      </c>
      <c r="D237" s="25"/>
      <c r="E237" s="15"/>
      <c r="F237" s="26"/>
      <c r="G237" s="6" t="s">
        <v>2</v>
      </c>
      <c r="H237" s="26"/>
      <c r="I237" s="17">
        <f t="shared" ref="I237" si="37">SUM(D237-B237,H237-F237)</f>
        <v>0</v>
      </c>
      <c r="J237" s="1"/>
      <c r="Q237" t="str">
        <f t="shared" si="31"/>
        <v>月</v>
      </c>
    </row>
    <row r="238" spans="1:17" ht="15" customHeight="1" x14ac:dyDescent="0.15">
      <c r="A238" s="24">
        <v>46042</v>
      </c>
      <c r="B238" s="12"/>
      <c r="C238" s="6" t="s">
        <v>2</v>
      </c>
      <c r="D238" s="25"/>
      <c r="E238" s="15"/>
      <c r="F238" s="26"/>
      <c r="G238" s="6" t="s">
        <v>2</v>
      </c>
      <c r="H238" s="26"/>
      <c r="I238" s="17">
        <f t="shared" si="32"/>
        <v>0</v>
      </c>
      <c r="Q238" t="str">
        <f t="shared" si="31"/>
        <v>火</v>
      </c>
    </row>
    <row r="239" spans="1:17" ht="15" customHeight="1" x14ac:dyDescent="0.15">
      <c r="A239" s="24">
        <v>46043</v>
      </c>
      <c r="B239" s="12"/>
      <c r="C239" s="6" t="s">
        <v>2</v>
      </c>
      <c r="D239" s="25"/>
      <c r="E239" s="15"/>
      <c r="F239" s="26"/>
      <c r="G239" s="6" t="s">
        <v>2</v>
      </c>
      <c r="H239" s="26"/>
      <c r="I239" s="17">
        <f t="shared" si="32"/>
        <v>0</v>
      </c>
      <c r="J239" s="1"/>
      <c r="Q239" t="str">
        <f t="shared" si="31"/>
        <v>水</v>
      </c>
    </row>
    <row r="240" spans="1:17" ht="15" customHeight="1" x14ac:dyDescent="0.15">
      <c r="A240" s="24">
        <v>46044</v>
      </c>
      <c r="B240" s="12"/>
      <c r="C240" s="6" t="s">
        <v>2</v>
      </c>
      <c r="D240" s="25"/>
      <c r="E240" s="15"/>
      <c r="F240" s="26"/>
      <c r="G240" s="6" t="s">
        <v>2</v>
      </c>
      <c r="H240" s="26"/>
      <c r="I240" s="17">
        <f t="shared" si="32"/>
        <v>0</v>
      </c>
      <c r="Q240" t="str">
        <f t="shared" si="31"/>
        <v>木</v>
      </c>
    </row>
    <row r="241" spans="1:17" ht="15" customHeight="1" x14ac:dyDescent="0.15">
      <c r="A241" s="24">
        <v>46045</v>
      </c>
      <c r="B241" s="12"/>
      <c r="C241" s="6" t="s">
        <v>2</v>
      </c>
      <c r="D241" s="25"/>
      <c r="E241" s="15"/>
      <c r="F241" s="26"/>
      <c r="G241" s="6" t="s">
        <v>2</v>
      </c>
      <c r="H241" s="26"/>
      <c r="I241" s="17">
        <f t="shared" si="32"/>
        <v>0</v>
      </c>
      <c r="Q241" t="str">
        <f t="shared" si="31"/>
        <v>金</v>
      </c>
    </row>
    <row r="242" spans="1:17" ht="15" customHeight="1" x14ac:dyDescent="0.15">
      <c r="A242" s="24">
        <v>46046</v>
      </c>
      <c r="B242" s="13" t="s">
        <v>16</v>
      </c>
      <c r="C242" s="27"/>
      <c r="D242" s="14"/>
      <c r="E242" s="11" t="str">
        <f>IF(F242="","",F242-D242)</f>
        <v/>
      </c>
      <c r="F242" s="14"/>
      <c r="G242" s="27"/>
      <c r="H242" s="14"/>
      <c r="I242" s="10"/>
      <c r="Q242" t="str">
        <f t="shared" si="31"/>
        <v>土</v>
      </c>
    </row>
    <row r="243" spans="1:17" ht="15" customHeight="1" x14ac:dyDescent="0.15">
      <c r="A243" s="24">
        <v>46047</v>
      </c>
      <c r="B243" s="13" t="s">
        <v>16</v>
      </c>
      <c r="C243" s="27"/>
      <c r="D243" s="14"/>
      <c r="E243" s="11" t="str">
        <f>IF(F243="","",F243-D243)</f>
        <v/>
      </c>
      <c r="F243" s="14"/>
      <c r="G243" s="27"/>
      <c r="H243" s="14"/>
      <c r="I243" s="10"/>
      <c r="J243" s="1">
        <f>SUM(I237:I241)</f>
        <v>0</v>
      </c>
      <c r="Q243" t="str">
        <f t="shared" si="31"/>
        <v>日</v>
      </c>
    </row>
    <row r="244" spans="1:17" ht="15" customHeight="1" x14ac:dyDescent="0.15">
      <c r="A244" s="24">
        <v>46048</v>
      </c>
      <c r="B244" s="12"/>
      <c r="C244" s="6" t="s">
        <v>2</v>
      </c>
      <c r="D244" s="25"/>
      <c r="E244" s="15"/>
      <c r="F244" s="26"/>
      <c r="G244" s="6" t="s">
        <v>2</v>
      </c>
      <c r="H244" s="26"/>
      <c r="I244" s="17">
        <f t="shared" ref="I244" si="38">SUM(D244-B244,H244-F244)</f>
        <v>0</v>
      </c>
      <c r="J244" s="1"/>
      <c r="Q244" t="str">
        <f t="shared" si="31"/>
        <v>月</v>
      </c>
    </row>
    <row r="245" spans="1:17" ht="15" customHeight="1" x14ac:dyDescent="0.15">
      <c r="A245" s="24">
        <v>46049</v>
      </c>
      <c r="B245" s="12"/>
      <c r="C245" s="6" t="s">
        <v>2</v>
      </c>
      <c r="D245" s="25"/>
      <c r="E245" s="15"/>
      <c r="F245" s="26"/>
      <c r="G245" s="6" t="s">
        <v>2</v>
      </c>
      <c r="H245" s="26"/>
      <c r="I245" s="17">
        <f t="shared" si="32"/>
        <v>0</v>
      </c>
      <c r="Q245" t="str">
        <f t="shared" si="31"/>
        <v>火</v>
      </c>
    </row>
    <row r="246" spans="1:17" ht="15" customHeight="1" x14ac:dyDescent="0.15">
      <c r="A246" s="24">
        <v>46050</v>
      </c>
      <c r="B246" s="12"/>
      <c r="C246" s="6" t="s">
        <v>2</v>
      </c>
      <c r="D246" s="25"/>
      <c r="E246" s="15"/>
      <c r="F246" s="26"/>
      <c r="G246" s="6" t="s">
        <v>2</v>
      </c>
      <c r="H246" s="26"/>
      <c r="I246" s="17">
        <f t="shared" si="32"/>
        <v>0</v>
      </c>
      <c r="J246" s="1"/>
      <c r="Q246" t="str">
        <f t="shared" si="31"/>
        <v>水</v>
      </c>
    </row>
    <row r="247" spans="1:17" ht="15" customHeight="1" x14ac:dyDescent="0.15">
      <c r="A247" s="24">
        <v>46051</v>
      </c>
      <c r="B247" s="12"/>
      <c r="C247" s="6" t="s">
        <v>2</v>
      </c>
      <c r="D247" s="25"/>
      <c r="E247" s="15"/>
      <c r="F247" s="26"/>
      <c r="G247" s="6" t="s">
        <v>2</v>
      </c>
      <c r="H247" s="26"/>
      <c r="I247" s="17">
        <f t="shared" si="32"/>
        <v>0</v>
      </c>
      <c r="Q247" t="str">
        <f t="shared" si="31"/>
        <v>木</v>
      </c>
    </row>
    <row r="248" spans="1:17" ht="15" customHeight="1" x14ac:dyDescent="0.15">
      <c r="A248" s="24">
        <v>46052</v>
      </c>
      <c r="B248" s="12"/>
      <c r="C248" s="6" t="s">
        <v>2</v>
      </c>
      <c r="D248" s="25"/>
      <c r="E248" s="15"/>
      <c r="F248" s="26"/>
      <c r="G248" s="6" t="s">
        <v>2</v>
      </c>
      <c r="H248" s="26"/>
      <c r="I248" s="17">
        <f t="shared" si="32"/>
        <v>0</v>
      </c>
      <c r="Q248" t="str">
        <f t="shared" si="31"/>
        <v>金</v>
      </c>
    </row>
    <row r="249" spans="1:17" ht="15" customHeight="1" x14ac:dyDescent="0.15">
      <c r="A249" s="24">
        <v>46053</v>
      </c>
      <c r="B249" s="13" t="s">
        <v>16</v>
      </c>
      <c r="C249" s="27"/>
      <c r="D249" s="14"/>
      <c r="E249" s="11" t="str">
        <f>IF(F249="","",F249-D249)</f>
        <v/>
      </c>
      <c r="F249" s="14"/>
      <c r="G249" s="27"/>
      <c r="H249" s="14"/>
      <c r="I249" s="10"/>
      <c r="Q249" t="str">
        <f t="shared" si="31"/>
        <v>土</v>
      </c>
    </row>
    <row r="250" spans="1:17" ht="15" customHeight="1" x14ac:dyDescent="0.15">
      <c r="A250" s="24">
        <v>46054</v>
      </c>
      <c r="B250" s="13" t="s">
        <v>16</v>
      </c>
      <c r="C250" s="27"/>
      <c r="D250" s="14"/>
      <c r="E250" s="11" t="str">
        <f>IF(F250="","",F250-D250)</f>
        <v/>
      </c>
      <c r="F250" s="14"/>
      <c r="G250" s="27"/>
      <c r="H250" s="14"/>
      <c r="I250" s="10"/>
      <c r="J250" s="1">
        <f>SUM(I244:I248)</f>
        <v>0</v>
      </c>
      <c r="Q250" t="str">
        <f t="shared" si="31"/>
        <v>日</v>
      </c>
    </row>
    <row r="251" spans="1:17" ht="15" customHeight="1" x14ac:dyDescent="0.15">
      <c r="A251" s="24">
        <v>46055</v>
      </c>
      <c r="B251" s="12"/>
      <c r="C251" s="6" t="s">
        <v>2</v>
      </c>
      <c r="D251" s="25"/>
      <c r="E251" s="15"/>
      <c r="F251" s="26"/>
      <c r="G251" s="6" t="s">
        <v>2</v>
      </c>
      <c r="H251" s="26"/>
      <c r="I251" s="17">
        <f t="shared" ref="I251" si="39">SUM(D251-B251,H251-F251)</f>
        <v>0</v>
      </c>
      <c r="J251" s="1"/>
      <c r="Q251" t="str">
        <f t="shared" si="31"/>
        <v>月</v>
      </c>
    </row>
    <row r="252" spans="1:17" ht="15" customHeight="1" x14ac:dyDescent="0.15">
      <c r="A252" s="24">
        <v>46056</v>
      </c>
      <c r="B252" s="12"/>
      <c r="C252" s="6" t="s">
        <v>2</v>
      </c>
      <c r="D252" s="25"/>
      <c r="E252" s="15"/>
      <c r="F252" s="26"/>
      <c r="G252" s="6" t="s">
        <v>2</v>
      </c>
      <c r="H252" s="26"/>
      <c r="I252" s="17">
        <f t="shared" si="32"/>
        <v>0</v>
      </c>
      <c r="Q252" t="str">
        <f t="shared" si="31"/>
        <v>火</v>
      </c>
    </row>
    <row r="253" spans="1:17" ht="15" customHeight="1" x14ac:dyDescent="0.15">
      <c r="A253" s="24">
        <v>46057</v>
      </c>
      <c r="B253" s="12"/>
      <c r="C253" s="6" t="s">
        <v>2</v>
      </c>
      <c r="D253" s="25"/>
      <c r="E253" s="15"/>
      <c r="F253" s="26"/>
      <c r="G253" s="6" t="s">
        <v>2</v>
      </c>
      <c r="H253" s="26"/>
      <c r="I253" s="17">
        <f t="shared" si="32"/>
        <v>0</v>
      </c>
      <c r="J253" s="1"/>
      <c r="Q253" t="str">
        <f t="shared" si="31"/>
        <v>水</v>
      </c>
    </row>
    <row r="254" spans="1:17" ht="15" customHeight="1" x14ac:dyDescent="0.15">
      <c r="A254" s="24">
        <v>46058</v>
      </c>
      <c r="B254" s="12"/>
      <c r="C254" s="6" t="s">
        <v>2</v>
      </c>
      <c r="D254" s="25"/>
      <c r="E254" s="15"/>
      <c r="F254" s="26"/>
      <c r="G254" s="6" t="s">
        <v>2</v>
      </c>
      <c r="H254" s="26"/>
      <c r="I254" s="17">
        <f t="shared" si="32"/>
        <v>0</v>
      </c>
      <c r="Q254" t="str">
        <f t="shared" si="31"/>
        <v>木</v>
      </c>
    </row>
    <row r="255" spans="1:17" ht="15" customHeight="1" x14ac:dyDescent="0.15">
      <c r="A255" s="24">
        <v>46059</v>
      </c>
      <c r="B255" s="12"/>
      <c r="C255" s="6" t="s">
        <v>2</v>
      </c>
      <c r="D255" s="25"/>
      <c r="E255" s="15"/>
      <c r="F255" s="26"/>
      <c r="G255" s="6" t="s">
        <v>2</v>
      </c>
      <c r="H255" s="26"/>
      <c r="I255" s="17">
        <f t="shared" si="32"/>
        <v>0</v>
      </c>
      <c r="Q255" t="str">
        <f t="shared" si="31"/>
        <v>金</v>
      </c>
    </row>
    <row r="256" spans="1:17" ht="15" customHeight="1" x14ac:dyDescent="0.15">
      <c r="A256" s="24">
        <v>46060</v>
      </c>
      <c r="B256" s="13" t="s">
        <v>16</v>
      </c>
      <c r="C256" s="27"/>
      <c r="D256" s="14"/>
      <c r="E256" s="11" t="str">
        <f>IF(F256="","",F256-D256)</f>
        <v/>
      </c>
      <c r="F256" s="14"/>
      <c r="G256" s="27"/>
      <c r="H256" s="14"/>
      <c r="I256" s="10"/>
      <c r="Q256" t="str">
        <f t="shared" si="31"/>
        <v>土</v>
      </c>
    </row>
    <row r="257" spans="1:17" ht="15" customHeight="1" x14ac:dyDescent="0.15">
      <c r="A257" s="24">
        <v>46061</v>
      </c>
      <c r="B257" s="13" t="s">
        <v>16</v>
      </c>
      <c r="C257" s="27"/>
      <c r="D257" s="14"/>
      <c r="E257" s="11" t="str">
        <f>IF(F257="","",F257-D257)</f>
        <v/>
      </c>
      <c r="F257" s="14"/>
      <c r="G257" s="27"/>
      <c r="H257" s="14"/>
      <c r="I257" s="10"/>
      <c r="J257" s="1">
        <f>SUM(I251:I255)</f>
        <v>0</v>
      </c>
      <c r="Q257" t="str">
        <f t="shared" si="31"/>
        <v>日</v>
      </c>
    </row>
    <row r="258" spans="1:17" ht="15" customHeight="1" x14ac:dyDescent="0.15">
      <c r="A258" s="24">
        <v>46062</v>
      </c>
      <c r="B258" s="12"/>
      <c r="C258" s="6" t="s">
        <v>2</v>
      </c>
      <c r="D258" s="25"/>
      <c r="E258" s="15"/>
      <c r="F258" s="26"/>
      <c r="G258" s="6" t="s">
        <v>2</v>
      </c>
      <c r="H258" s="26"/>
      <c r="I258" s="17">
        <f t="shared" ref="I258" si="40">SUM(D258-B258,H258-F258)</f>
        <v>0</v>
      </c>
      <c r="J258" s="1"/>
      <c r="Q258" t="str">
        <f t="shared" si="31"/>
        <v>月</v>
      </c>
    </row>
    <row r="259" spans="1:17" ht="15" customHeight="1" x14ac:dyDescent="0.15">
      <c r="A259" s="24">
        <v>46063</v>
      </c>
      <c r="B259" s="12"/>
      <c r="C259" s="6" t="s">
        <v>2</v>
      </c>
      <c r="D259" s="25"/>
      <c r="E259" s="15"/>
      <c r="F259" s="26"/>
      <c r="G259" s="6" t="s">
        <v>2</v>
      </c>
      <c r="H259" s="26"/>
      <c r="I259" s="17">
        <f t="shared" si="32"/>
        <v>0</v>
      </c>
      <c r="Q259" t="str">
        <f t="shared" si="31"/>
        <v>火</v>
      </c>
    </row>
    <row r="260" spans="1:17" ht="15" customHeight="1" x14ac:dyDescent="0.15">
      <c r="A260" s="24">
        <v>46064</v>
      </c>
      <c r="B260" s="13" t="s">
        <v>8</v>
      </c>
      <c r="C260" s="11"/>
      <c r="D260" s="14"/>
      <c r="E260" s="11"/>
      <c r="F260" s="14"/>
      <c r="G260" s="11"/>
      <c r="H260" s="14"/>
      <c r="I260" s="10"/>
      <c r="J260" s="1"/>
      <c r="Q260" t="str">
        <f t="shared" si="31"/>
        <v>水</v>
      </c>
    </row>
    <row r="261" spans="1:17" ht="15" customHeight="1" x14ac:dyDescent="0.15">
      <c r="A261" s="24">
        <v>46065</v>
      </c>
      <c r="B261" s="12"/>
      <c r="C261" s="6" t="s">
        <v>2</v>
      </c>
      <c r="D261" s="25"/>
      <c r="E261" s="15"/>
      <c r="F261" s="26"/>
      <c r="G261" s="6" t="s">
        <v>2</v>
      </c>
      <c r="H261" s="26"/>
      <c r="I261" s="17">
        <f t="shared" si="32"/>
        <v>0</v>
      </c>
      <c r="Q261" t="str">
        <f t="shared" ref="Q261:Q308" si="41">+TEXT(A261,"aaa")</f>
        <v>木</v>
      </c>
    </row>
    <row r="262" spans="1:17" ht="15" customHeight="1" x14ac:dyDescent="0.15">
      <c r="A262" s="24">
        <v>46066</v>
      </c>
      <c r="B262" s="12"/>
      <c r="C262" s="6" t="s">
        <v>2</v>
      </c>
      <c r="D262" s="25"/>
      <c r="E262" s="15"/>
      <c r="F262" s="26"/>
      <c r="G262" s="6" t="s">
        <v>2</v>
      </c>
      <c r="H262" s="26"/>
      <c r="I262" s="17">
        <f t="shared" ref="I262:I308" si="42">SUM(D262-B262,H262-F262)</f>
        <v>0</v>
      </c>
      <c r="Q262" t="str">
        <f t="shared" si="41"/>
        <v>金</v>
      </c>
    </row>
    <row r="263" spans="1:17" ht="15" customHeight="1" x14ac:dyDescent="0.15">
      <c r="A263" s="24">
        <v>46067</v>
      </c>
      <c r="B263" s="13" t="s">
        <v>16</v>
      </c>
      <c r="C263" s="27"/>
      <c r="D263" s="14"/>
      <c r="E263" s="11" t="str">
        <f>IF(F263="","",F263-D263)</f>
        <v/>
      </c>
      <c r="F263" s="14"/>
      <c r="G263" s="27"/>
      <c r="H263" s="14"/>
      <c r="I263" s="10"/>
      <c r="Q263" t="str">
        <f t="shared" si="41"/>
        <v>土</v>
      </c>
    </row>
    <row r="264" spans="1:17" ht="15" customHeight="1" x14ac:dyDescent="0.15">
      <c r="A264" s="24">
        <v>46068</v>
      </c>
      <c r="B264" s="13" t="s">
        <v>16</v>
      </c>
      <c r="C264" s="27"/>
      <c r="D264" s="14"/>
      <c r="E264" s="11" t="str">
        <f>IF(F264="","",F264-D264)</f>
        <v/>
      </c>
      <c r="F264" s="14"/>
      <c r="G264" s="27"/>
      <c r="H264" s="14"/>
      <c r="I264" s="10"/>
      <c r="J264" s="1">
        <f>SUM(I258:I262)</f>
        <v>0</v>
      </c>
      <c r="Q264" t="str">
        <f t="shared" si="41"/>
        <v>日</v>
      </c>
    </row>
    <row r="265" spans="1:17" ht="15" customHeight="1" x14ac:dyDescent="0.15">
      <c r="A265" s="24">
        <v>46069</v>
      </c>
      <c r="B265" s="12"/>
      <c r="C265" s="6" t="s">
        <v>2</v>
      </c>
      <c r="D265" s="25"/>
      <c r="E265" s="15"/>
      <c r="F265" s="26"/>
      <c r="G265" s="6" t="s">
        <v>2</v>
      </c>
      <c r="H265" s="26"/>
      <c r="I265" s="17">
        <f t="shared" ref="I265" si="43">SUM(D265-B265,H265-F265)</f>
        <v>0</v>
      </c>
      <c r="J265" s="1"/>
      <c r="Q265" t="str">
        <f t="shared" si="41"/>
        <v>月</v>
      </c>
    </row>
    <row r="266" spans="1:17" ht="15" customHeight="1" x14ac:dyDescent="0.15">
      <c r="A266" s="24">
        <v>46070</v>
      </c>
      <c r="B266" s="12"/>
      <c r="C266" s="6" t="s">
        <v>2</v>
      </c>
      <c r="D266" s="25"/>
      <c r="E266" s="15"/>
      <c r="F266" s="26"/>
      <c r="G266" s="6" t="s">
        <v>2</v>
      </c>
      <c r="H266" s="26"/>
      <c r="I266" s="17">
        <f t="shared" si="42"/>
        <v>0</v>
      </c>
      <c r="Q266" t="str">
        <f t="shared" si="41"/>
        <v>火</v>
      </c>
    </row>
    <row r="267" spans="1:17" ht="15" customHeight="1" x14ac:dyDescent="0.15">
      <c r="A267" s="24">
        <v>46071</v>
      </c>
      <c r="B267" s="12"/>
      <c r="C267" s="6" t="s">
        <v>2</v>
      </c>
      <c r="D267" s="25"/>
      <c r="E267" s="15"/>
      <c r="F267" s="26"/>
      <c r="G267" s="6" t="s">
        <v>2</v>
      </c>
      <c r="H267" s="26"/>
      <c r="I267" s="17">
        <f t="shared" si="42"/>
        <v>0</v>
      </c>
      <c r="J267" s="1"/>
      <c r="Q267" t="str">
        <f t="shared" si="41"/>
        <v>水</v>
      </c>
    </row>
    <row r="268" spans="1:17" ht="15" customHeight="1" x14ac:dyDescent="0.15">
      <c r="A268" s="24">
        <v>46072</v>
      </c>
      <c r="B268" s="12"/>
      <c r="C268" s="6" t="s">
        <v>2</v>
      </c>
      <c r="D268" s="25"/>
      <c r="E268" s="15"/>
      <c r="F268" s="26"/>
      <c r="G268" s="6" t="s">
        <v>2</v>
      </c>
      <c r="H268" s="26"/>
      <c r="I268" s="17">
        <f t="shared" si="42"/>
        <v>0</v>
      </c>
      <c r="Q268" t="str">
        <f t="shared" si="41"/>
        <v>木</v>
      </c>
    </row>
    <row r="269" spans="1:17" ht="15" customHeight="1" x14ac:dyDescent="0.15">
      <c r="A269" s="24">
        <v>46073</v>
      </c>
      <c r="B269" s="12"/>
      <c r="C269" s="6" t="s">
        <v>2</v>
      </c>
      <c r="D269" s="25"/>
      <c r="E269" s="15"/>
      <c r="F269" s="26"/>
      <c r="G269" s="6" t="s">
        <v>2</v>
      </c>
      <c r="H269" s="26"/>
      <c r="I269" s="17">
        <f t="shared" si="42"/>
        <v>0</v>
      </c>
      <c r="Q269" t="str">
        <f t="shared" si="41"/>
        <v>金</v>
      </c>
    </row>
    <row r="270" spans="1:17" ht="15" customHeight="1" x14ac:dyDescent="0.15">
      <c r="A270" s="24">
        <v>46074</v>
      </c>
      <c r="B270" s="13" t="s">
        <v>16</v>
      </c>
      <c r="C270" s="27"/>
      <c r="D270" s="14"/>
      <c r="E270" s="11" t="str">
        <f>IF(F270="","",F270-D270)</f>
        <v/>
      </c>
      <c r="F270" s="14"/>
      <c r="G270" s="27"/>
      <c r="H270" s="14"/>
      <c r="I270" s="10"/>
      <c r="Q270" t="str">
        <f t="shared" si="41"/>
        <v>土</v>
      </c>
    </row>
    <row r="271" spans="1:17" ht="15" customHeight="1" x14ac:dyDescent="0.15">
      <c r="A271" s="24">
        <v>46075</v>
      </c>
      <c r="B271" s="13" t="s">
        <v>16</v>
      </c>
      <c r="C271" s="27"/>
      <c r="D271" s="14"/>
      <c r="E271" s="11" t="str">
        <f>IF(F271="","",F271-D271)</f>
        <v/>
      </c>
      <c r="F271" s="14"/>
      <c r="G271" s="27"/>
      <c r="H271" s="14"/>
      <c r="I271" s="10"/>
      <c r="J271" s="1">
        <f>SUM(I265:I269)</f>
        <v>0</v>
      </c>
      <c r="Q271" t="str">
        <f t="shared" si="41"/>
        <v>日</v>
      </c>
    </row>
    <row r="272" spans="1:17" ht="15" customHeight="1" x14ac:dyDescent="0.15">
      <c r="A272" s="24">
        <v>46076</v>
      </c>
      <c r="B272" s="13" t="s">
        <v>22</v>
      </c>
      <c r="C272" s="11"/>
      <c r="D272" s="14"/>
      <c r="E272" s="11"/>
      <c r="F272" s="14"/>
      <c r="G272" s="11"/>
      <c r="H272" s="14"/>
      <c r="I272" s="10"/>
      <c r="J272" s="1"/>
      <c r="Q272" t="str">
        <f t="shared" si="41"/>
        <v>月</v>
      </c>
    </row>
    <row r="273" spans="1:17" ht="15" customHeight="1" x14ac:dyDescent="0.15">
      <c r="A273" s="24">
        <v>46077</v>
      </c>
      <c r="B273" s="12"/>
      <c r="C273" s="6" t="s">
        <v>2</v>
      </c>
      <c r="D273" s="25"/>
      <c r="E273" s="15"/>
      <c r="F273" s="26"/>
      <c r="G273" s="6" t="s">
        <v>2</v>
      </c>
      <c r="H273" s="26"/>
      <c r="I273" s="17">
        <f t="shared" ref="I273" si="44">SUM(D273-B273,H273-F273)</f>
        <v>0</v>
      </c>
      <c r="Q273" t="str">
        <f t="shared" si="41"/>
        <v>火</v>
      </c>
    </row>
    <row r="274" spans="1:17" ht="15" customHeight="1" x14ac:dyDescent="0.15">
      <c r="A274" s="24">
        <v>46078</v>
      </c>
      <c r="B274" s="12"/>
      <c r="C274" s="6" t="s">
        <v>2</v>
      </c>
      <c r="D274" s="25"/>
      <c r="E274" s="15"/>
      <c r="F274" s="26"/>
      <c r="G274" s="6" t="s">
        <v>2</v>
      </c>
      <c r="H274" s="26"/>
      <c r="I274" s="17">
        <f t="shared" si="42"/>
        <v>0</v>
      </c>
      <c r="J274" s="1"/>
      <c r="Q274" t="str">
        <f t="shared" si="41"/>
        <v>水</v>
      </c>
    </row>
    <row r="275" spans="1:17" ht="15" customHeight="1" x14ac:dyDescent="0.15">
      <c r="A275" s="24">
        <v>46079</v>
      </c>
      <c r="B275" s="12"/>
      <c r="C275" s="6" t="s">
        <v>2</v>
      </c>
      <c r="D275" s="25"/>
      <c r="E275" s="15"/>
      <c r="F275" s="26"/>
      <c r="G275" s="6" t="s">
        <v>2</v>
      </c>
      <c r="H275" s="26"/>
      <c r="I275" s="17">
        <f t="shared" si="42"/>
        <v>0</v>
      </c>
      <c r="Q275" t="str">
        <f t="shared" si="41"/>
        <v>木</v>
      </c>
    </row>
    <row r="276" spans="1:17" ht="15" customHeight="1" x14ac:dyDescent="0.15">
      <c r="A276" s="24">
        <v>46080</v>
      </c>
      <c r="B276" s="12"/>
      <c r="C276" s="6" t="s">
        <v>2</v>
      </c>
      <c r="D276" s="25"/>
      <c r="E276" s="15"/>
      <c r="F276" s="26"/>
      <c r="G276" s="6" t="s">
        <v>2</v>
      </c>
      <c r="H276" s="26"/>
      <c r="I276" s="17">
        <f t="shared" si="42"/>
        <v>0</v>
      </c>
      <c r="Q276" t="str">
        <f t="shared" si="41"/>
        <v>金</v>
      </c>
    </row>
    <row r="277" spans="1:17" ht="15" customHeight="1" x14ac:dyDescent="0.15">
      <c r="A277" s="24">
        <v>46081</v>
      </c>
      <c r="B277" s="13" t="s">
        <v>16</v>
      </c>
      <c r="C277" s="27"/>
      <c r="D277" s="14"/>
      <c r="E277" s="11" t="str">
        <f>IF(F277="","",F277-D277)</f>
        <v/>
      </c>
      <c r="F277" s="14"/>
      <c r="G277" s="27"/>
      <c r="H277" s="14"/>
      <c r="I277" s="10"/>
      <c r="Q277" t="str">
        <f t="shared" si="41"/>
        <v>土</v>
      </c>
    </row>
    <row r="278" spans="1:17" ht="15" customHeight="1" x14ac:dyDescent="0.15">
      <c r="A278" s="24">
        <v>46082</v>
      </c>
      <c r="B278" s="13" t="s">
        <v>16</v>
      </c>
      <c r="C278" s="27"/>
      <c r="D278" s="14"/>
      <c r="E278" s="11" t="str">
        <f>IF(F278="","",F278-D278)</f>
        <v/>
      </c>
      <c r="F278" s="14"/>
      <c r="G278" s="27"/>
      <c r="H278" s="14"/>
      <c r="I278" s="10"/>
      <c r="J278" s="1">
        <f>SUM(I272:I276)</f>
        <v>0</v>
      </c>
      <c r="Q278" t="str">
        <f t="shared" si="41"/>
        <v>日</v>
      </c>
    </row>
    <row r="279" spans="1:17" ht="15" customHeight="1" x14ac:dyDescent="0.15">
      <c r="A279" s="24">
        <v>46083</v>
      </c>
      <c r="B279" s="12"/>
      <c r="C279" s="6" t="s">
        <v>2</v>
      </c>
      <c r="D279" s="25"/>
      <c r="E279" s="15"/>
      <c r="F279" s="26"/>
      <c r="G279" s="6" t="s">
        <v>2</v>
      </c>
      <c r="H279" s="26"/>
      <c r="I279" s="17">
        <f t="shared" ref="I279" si="45">SUM(D279-B279,H279-F279)</f>
        <v>0</v>
      </c>
      <c r="J279" s="1"/>
      <c r="Q279" t="str">
        <f t="shared" si="41"/>
        <v>月</v>
      </c>
    </row>
    <row r="280" spans="1:17" ht="15" customHeight="1" x14ac:dyDescent="0.15">
      <c r="A280" s="24">
        <v>46084</v>
      </c>
      <c r="B280" s="12"/>
      <c r="C280" s="6" t="s">
        <v>2</v>
      </c>
      <c r="D280" s="25"/>
      <c r="E280" s="15"/>
      <c r="F280" s="26"/>
      <c r="G280" s="6" t="s">
        <v>2</v>
      </c>
      <c r="H280" s="26"/>
      <c r="I280" s="17">
        <f t="shared" si="42"/>
        <v>0</v>
      </c>
      <c r="Q280" t="str">
        <f t="shared" si="41"/>
        <v>火</v>
      </c>
    </row>
    <row r="281" spans="1:17" ht="15" customHeight="1" x14ac:dyDescent="0.15">
      <c r="A281" s="24">
        <v>46085</v>
      </c>
      <c r="B281" s="12"/>
      <c r="C281" s="6" t="s">
        <v>2</v>
      </c>
      <c r="D281" s="25"/>
      <c r="E281" s="15"/>
      <c r="F281" s="26"/>
      <c r="G281" s="6" t="s">
        <v>2</v>
      </c>
      <c r="H281" s="26"/>
      <c r="I281" s="17">
        <f t="shared" si="42"/>
        <v>0</v>
      </c>
      <c r="J281" s="1"/>
      <c r="Q281" t="str">
        <f t="shared" si="41"/>
        <v>水</v>
      </c>
    </row>
    <row r="282" spans="1:17" ht="15" customHeight="1" x14ac:dyDescent="0.15">
      <c r="A282" s="24">
        <v>46086</v>
      </c>
      <c r="B282" s="12"/>
      <c r="C282" s="6" t="s">
        <v>2</v>
      </c>
      <c r="D282" s="25"/>
      <c r="E282" s="15"/>
      <c r="F282" s="26"/>
      <c r="G282" s="6" t="s">
        <v>2</v>
      </c>
      <c r="H282" s="26"/>
      <c r="I282" s="17">
        <f t="shared" si="42"/>
        <v>0</v>
      </c>
      <c r="Q282" t="str">
        <f t="shared" si="41"/>
        <v>木</v>
      </c>
    </row>
    <row r="283" spans="1:17" ht="15" customHeight="1" x14ac:dyDescent="0.15">
      <c r="A283" s="24">
        <v>46087</v>
      </c>
      <c r="B283" s="12"/>
      <c r="C283" s="6" t="s">
        <v>2</v>
      </c>
      <c r="D283" s="25"/>
      <c r="E283" s="15"/>
      <c r="F283" s="26"/>
      <c r="G283" s="6" t="s">
        <v>2</v>
      </c>
      <c r="H283" s="26"/>
      <c r="I283" s="17">
        <f t="shared" si="42"/>
        <v>0</v>
      </c>
      <c r="Q283" t="str">
        <f t="shared" si="41"/>
        <v>金</v>
      </c>
    </row>
    <row r="284" spans="1:17" ht="15" customHeight="1" x14ac:dyDescent="0.15">
      <c r="A284" s="24">
        <v>46088</v>
      </c>
      <c r="B284" s="13" t="s">
        <v>16</v>
      </c>
      <c r="C284" s="27"/>
      <c r="D284" s="14"/>
      <c r="E284" s="11" t="str">
        <f>IF(F284="","",F284-D284)</f>
        <v/>
      </c>
      <c r="F284" s="14"/>
      <c r="G284" s="27"/>
      <c r="H284" s="14"/>
      <c r="I284" s="10"/>
      <c r="Q284" t="str">
        <f t="shared" si="41"/>
        <v>土</v>
      </c>
    </row>
    <row r="285" spans="1:17" ht="15" customHeight="1" x14ac:dyDescent="0.15">
      <c r="A285" s="24">
        <v>46089</v>
      </c>
      <c r="B285" s="13" t="s">
        <v>16</v>
      </c>
      <c r="C285" s="27"/>
      <c r="D285" s="14"/>
      <c r="E285" s="11" t="str">
        <f>IF(F285="","",F285-D285)</f>
        <v/>
      </c>
      <c r="F285" s="14"/>
      <c r="G285" s="27"/>
      <c r="H285" s="14"/>
      <c r="I285" s="10"/>
      <c r="J285" s="1">
        <f>SUM(I279:I283)</f>
        <v>0</v>
      </c>
      <c r="Q285" t="str">
        <f t="shared" si="41"/>
        <v>日</v>
      </c>
    </row>
    <row r="286" spans="1:17" ht="15" customHeight="1" x14ac:dyDescent="0.15">
      <c r="A286" s="24">
        <v>46090</v>
      </c>
      <c r="B286" s="12"/>
      <c r="C286" s="6" t="s">
        <v>2</v>
      </c>
      <c r="D286" s="25"/>
      <c r="E286" s="15"/>
      <c r="F286" s="26"/>
      <c r="G286" s="6" t="s">
        <v>2</v>
      </c>
      <c r="H286" s="26"/>
      <c r="I286" s="17">
        <f t="shared" ref="I286" si="46">SUM(D286-B286,H286-F286)</f>
        <v>0</v>
      </c>
      <c r="J286" s="1"/>
      <c r="Q286" t="str">
        <f t="shared" si="41"/>
        <v>月</v>
      </c>
    </row>
    <row r="287" spans="1:17" ht="15" customHeight="1" x14ac:dyDescent="0.15">
      <c r="A287" s="24">
        <v>46091</v>
      </c>
      <c r="B287" s="12"/>
      <c r="C287" s="6" t="s">
        <v>2</v>
      </c>
      <c r="D287" s="25"/>
      <c r="E287" s="15"/>
      <c r="F287" s="26"/>
      <c r="G287" s="6" t="s">
        <v>2</v>
      </c>
      <c r="H287" s="26"/>
      <c r="I287" s="17">
        <f t="shared" si="42"/>
        <v>0</v>
      </c>
      <c r="Q287" t="str">
        <f t="shared" si="41"/>
        <v>火</v>
      </c>
    </row>
    <row r="288" spans="1:17" ht="15" customHeight="1" x14ac:dyDescent="0.15">
      <c r="A288" s="24">
        <v>46092</v>
      </c>
      <c r="B288" s="12"/>
      <c r="C288" s="6" t="s">
        <v>2</v>
      </c>
      <c r="D288" s="25"/>
      <c r="E288" s="15"/>
      <c r="F288" s="26"/>
      <c r="G288" s="6" t="s">
        <v>2</v>
      </c>
      <c r="H288" s="26"/>
      <c r="I288" s="17">
        <f t="shared" si="42"/>
        <v>0</v>
      </c>
      <c r="J288" s="1"/>
      <c r="Q288" t="str">
        <f t="shared" si="41"/>
        <v>水</v>
      </c>
    </row>
    <row r="289" spans="1:17" ht="15" customHeight="1" x14ac:dyDescent="0.15">
      <c r="A289" s="24">
        <v>46093</v>
      </c>
      <c r="B289" s="12"/>
      <c r="C289" s="6" t="s">
        <v>2</v>
      </c>
      <c r="D289" s="25"/>
      <c r="E289" s="15"/>
      <c r="F289" s="26"/>
      <c r="G289" s="6" t="s">
        <v>2</v>
      </c>
      <c r="H289" s="26"/>
      <c r="I289" s="17">
        <f t="shared" si="42"/>
        <v>0</v>
      </c>
      <c r="Q289" t="str">
        <f t="shared" si="41"/>
        <v>木</v>
      </c>
    </row>
    <row r="290" spans="1:17" ht="15" customHeight="1" x14ac:dyDescent="0.15">
      <c r="A290" s="24">
        <v>46094</v>
      </c>
      <c r="B290" s="12"/>
      <c r="C290" s="6" t="s">
        <v>2</v>
      </c>
      <c r="D290" s="25"/>
      <c r="E290" s="15"/>
      <c r="F290" s="26"/>
      <c r="G290" s="6" t="s">
        <v>2</v>
      </c>
      <c r="H290" s="26"/>
      <c r="I290" s="17">
        <f t="shared" si="42"/>
        <v>0</v>
      </c>
      <c r="Q290" t="str">
        <f t="shared" si="41"/>
        <v>金</v>
      </c>
    </row>
    <row r="291" spans="1:17" ht="15" customHeight="1" x14ac:dyDescent="0.15">
      <c r="A291" s="24">
        <v>46095</v>
      </c>
      <c r="B291" s="13" t="s">
        <v>16</v>
      </c>
      <c r="C291" s="27"/>
      <c r="D291" s="14"/>
      <c r="E291" s="11" t="str">
        <f>IF(F291="","",F291-D291)</f>
        <v/>
      </c>
      <c r="F291" s="14"/>
      <c r="G291" s="27"/>
      <c r="H291" s="14"/>
      <c r="I291" s="10"/>
      <c r="Q291" t="str">
        <f t="shared" si="41"/>
        <v>土</v>
      </c>
    </row>
    <row r="292" spans="1:17" ht="15" customHeight="1" x14ac:dyDescent="0.15">
      <c r="A292" s="24">
        <v>46096</v>
      </c>
      <c r="B292" s="13" t="s">
        <v>16</v>
      </c>
      <c r="C292" s="27"/>
      <c r="D292" s="14"/>
      <c r="E292" s="11" t="str">
        <f>IF(F292="","",F292-D292)</f>
        <v/>
      </c>
      <c r="F292" s="14"/>
      <c r="G292" s="27"/>
      <c r="H292" s="14"/>
      <c r="I292" s="10"/>
      <c r="J292" s="1">
        <f>SUM(I286:I290)</f>
        <v>0</v>
      </c>
      <c r="Q292" t="str">
        <f t="shared" si="41"/>
        <v>日</v>
      </c>
    </row>
    <row r="293" spans="1:17" ht="15" customHeight="1" x14ac:dyDescent="0.15">
      <c r="A293" s="24">
        <v>46097</v>
      </c>
      <c r="B293" s="12"/>
      <c r="C293" s="6" t="s">
        <v>2</v>
      </c>
      <c r="D293" s="25"/>
      <c r="E293" s="15"/>
      <c r="F293" s="26"/>
      <c r="G293" s="6" t="s">
        <v>2</v>
      </c>
      <c r="H293" s="26"/>
      <c r="I293" s="17">
        <f t="shared" ref="I293" si="47">SUM(D293-B293,H293-F293)</f>
        <v>0</v>
      </c>
      <c r="J293" s="1"/>
      <c r="Q293" t="str">
        <f t="shared" si="41"/>
        <v>月</v>
      </c>
    </row>
    <row r="294" spans="1:17" ht="15" customHeight="1" x14ac:dyDescent="0.15">
      <c r="A294" s="24">
        <v>46098</v>
      </c>
      <c r="B294" s="12"/>
      <c r="C294" s="6" t="s">
        <v>2</v>
      </c>
      <c r="D294" s="25"/>
      <c r="E294" s="15"/>
      <c r="F294" s="26"/>
      <c r="G294" s="6" t="s">
        <v>2</v>
      </c>
      <c r="H294" s="26"/>
      <c r="I294" s="17">
        <f t="shared" si="42"/>
        <v>0</v>
      </c>
      <c r="Q294" t="str">
        <f t="shared" si="41"/>
        <v>火</v>
      </c>
    </row>
    <row r="295" spans="1:17" ht="15" customHeight="1" x14ac:dyDescent="0.15">
      <c r="A295" s="24">
        <v>46099</v>
      </c>
      <c r="B295" s="12"/>
      <c r="C295" s="6" t="s">
        <v>2</v>
      </c>
      <c r="D295" s="25"/>
      <c r="E295" s="15"/>
      <c r="F295" s="26"/>
      <c r="G295" s="6" t="s">
        <v>2</v>
      </c>
      <c r="H295" s="26"/>
      <c r="I295" s="17">
        <f t="shared" si="42"/>
        <v>0</v>
      </c>
      <c r="J295" s="1"/>
      <c r="Q295" t="str">
        <f t="shared" si="41"/>
        <v>水</v>
      </c>
    </row>
    <row r="296" spans="1:17" ht="15" customHeight="1" x14ac:dyDescent="0.15">
      <c r="A296" s="24">
        <v>46100</v>
      </c>
      <c r="B296" s="12"/>
      <c r="C296" s="6" t="s">
        <v>2</v>
      </c>
      <c r="D296" s="25"/>
      <c r="E296" s="15"/>
      <c r="F296" s="26"/>
      <c r="G296" s="6" t="s">
        <v>2</v>
      </c>
      <c r="H296" s="26"/>
      <c r="I296" s="17">
        <f t="shared" si="42"/>
        <v>0</v>
      </c>
      <c r="Q296" t="str">
        <f t="shared" si="41"/>
        <v>木</v>
      </c>
    </row>
    <row r="297" spans="1:17" ht="15" customHeight="1" x14ac:dyDescent="0.15">
      <c r="A297" s="24">
        <v>46101</v>
      </c>
      <c r="B297" s="13" t="s">
        <v>14</v>
      </c>
      <c r="C297" s="11"/>
      <c r="D297" s="14"/>
      <c r="E297" s="11"/>
      <c r="F297" s="14"/>
      <c r="G297" s="11"/>
      <c r="H297" s="14"/>
      <c r="I297" s="10"/>
      <c r="Q297" t="str">
        <f t="shared" si="41"/>
        <v>金</v>
      </c>
    </row>
    <row r="298" spans="1:17" ht="15" customHeight="1" x14ac:dyDescent="0.15">
      <c r="A298" s="24">
        <v>46102</v>
      </c>
      <c r="B298" s="13" t="s">
        <v>16</v>
      </c>
      <c r="C298" s="27"/>
      <c r="D298" s="14"/>
      <c r="E298" s="11" t="str">
        <f>IF(F298="","",F298-D298)</f>
        <v/>
      </c>
      <c r="F298" s="14"/>
      <c r="G298" s="27"/>
      <c r="H298" s="14"/>
      <c r="I298" s="10"/>
      <c r="Q298" t="str">
        <f t="shared" si="41"/>
        <v>土</v>
      </c>
    </row>
    <row r="299" spans="1:17" ht="15" customHeight="1" x14ac:dyDescent="0.15">
      <c r="A299" s="24">
        <v>46103</v>
      </c>
      <c r="B299" s="13" t="s">
        <v>16</v>
      </c>
      <c r="C299" s="27"/>
      <c r="D299" s="14"/>
      <c r="E299" s="11" t="str">
        <f>IF(F299="","",F299-D299)</f>
        <v/>
      </c>
      <c r="F299" s="14"/>
      <c r="G299" s="27"/>
      <c r="H299" s="14"/>
      <c r="I299" s="10"/>
      <c r="J299" s="1">
        <f>SUM(I293:I297)</f>
        <v>0</v>
      </c>
      <c r="Q299" t="str">
        <f t="shared" si="41"/>
        <v>日</v>
      </c>
    </row>
    <row r="300" spans="1:17" ht="15" customHeight="1" x14ac:dyDescent="0.15">
      <c r="A300" s="24">
        <v>46104</v>
      </c>
      <c r="B300" s="12"/>
      <c r="C300" s="6" t="s">
        <v>2</v>
      </c>
      <c r="D300" s="25"/>
      <c r="E300" s="15"/>
      <c r="F300" s="26"/>
      <c r="G300" s="6" t="s">
        <v>2</v>
      </c>
      <c r="H300" s="26"/>
      <c r="I300" s="17">
        <f t="shared" ref="I300" si="48">SUM(D300-B300,H300-F300)</f>
        <v>0</v>
      </c>
      <c r="J300" s="1"/>
      <c r="Q300" t="str">
        <f t="shared" si="41"/>
        <v>月</v>
      </c>
    </row>
    <row r="301" spans="1:17" ht="15" customHeight="1" x14ac:dyDescent="0.15">
      <c r="A301" s="24">
        <v>46105</v>
      </c>
      <c r="B301" s="12"/>
      <c r="C301" s="6" t="s">
        <v>2</v>
      </c>
      <c r="D301" s="25"/>
      <c r="E301" s="15"/>
      <c r="F301" s="26"/>
      <c r="G301" s="6" t="s">
        <v>2</v>
      </c>
      <c r="H301" s="26"/>
      <c r="I301" s="17">
        <f t="shared" si="42"/>
        <v>0</v>
      </c>
      <c r="Q301" t="str">
        <f t="shared" si="41"/>
        <v>火</v>
      </c>
    </row>
    <row r="302" spans="1:17" ht="15" customHeight="1" x14ac:dyDescent="0.15">
      <c r="A302" s="24">
        <v>46106</v>
      </c>
      <c r="B302" s="12"/>
      <c r="C302" s="6" t="s">
        <v>2</v>
      </c>
      <c r="D302" s="25"/>
      <c r="E302" s="15"/>
      <c r="F302" s="26"/>
      <c r="G302" s="6" t="s">
        <v>2</v>
      </c>
      <c r="H302" s="26"/>
      <c r="I302" s="17">
        <f t="shared" si="42"/>
        <v>0</v>
      </c>
      <c r="J302" s="1"/>
      <c r="Q302" t="str">
        <f t="shared" si="41"/>
        <v>水</v>
      </c>
    </row>
    <row r="303" spans="1:17" ht="15" customHeight="1" x14ac:dyDescent="0.15">
      <c r="A303" s="24">
        <v>46107</v>
      </c>
      <c r="B303" s="12"/>
      <c r="C303" s="6" t="s">
        <v>2</v>
      </c>
      <c r="D303" s="25"/>
      <c r="E303" s="15"/>
      <c r="F303" s="26"/>
      <c r="G303" s="6" t="s">
        <v>2</v>
      </c>
      <c r="H303" s="26"/>
      <c r="I303" s="17">
        <f t="shared" si="42"/>
        <v>0</v>
      </c>
      <c r="J303" s="1"/>
      <c r="Q303" t="str">
        <f t="shared" si="41"/>
        <v>木</v>
      </c>
    </row>
    <row r="304" spans="1:17" ht="15" customHeight="1" x14ac:dyDescent="0.15">
      <c r="A304" s="24">
        <v>46108</v>
      </c>
      <c r="B304" s="12"/>
      <c r="C304" s="6" t="s">
        <v>2</v>
      </c>
      <c r="D304" s="25"/>
      <c r="E304" s="15"/>
      <c r="F304" s="26"/>
      <c r="G304" s="6" t="s">
        <v>2</v>
      </c>
      <c r="H304" s="26"/>
      <c r="I304" s="17">
        <f t="shared" si="42"/>
        <v>0</v>
      </c>
      <c r="Q304" t="str">
        <f t="shared" si="41"/>
        <v>金</v>
      </c>
    </row>
    <row r="305" spans="1:17" ht="15" customHeight="1" x14ac:dyDescent="0.15">
      <c r="A305" s="24">
        <v>46109</v>
      </c>
      <c r="B305" s="13" t="s">
        <v>16</v>
      </c>
      <c r="C305" s="27"/>
      <c r="D305" s="14"/>
      <c r="E305" s="11" t="str">
        <f>IF(F305="","",F305-D305)</f>
        <v/>
      </c>
      <c r="F305" s="14"/>
      <c r="G305" s="27"/>
      <c r="H305" s="14"/>
      <c r="I305" s="10"/>
      <c r="Q305" t="str">
        <f t="shared" si="41"/>
        <v>土</v>
      </c>
    </row>
    <row r="306" spans="1:17" ht="15" customHeight="1" x14ac:dyDescent="0.15">
      <c r="A306" s="24">
        <v>46110</v>
      </c>
      <c r="B306" s="13" t="s">
        <v>16</v>
      </c>
      <c r="C306" s="27"/>
      <c r="D306" s="14"/>
      <c r="E306" s="11" t="str">
        <f>IF(F306="","",F306-D306)</f>
        <v/>
      </c>
      <c r="F306" s="14"/>
      <c r="G306" s="27"/>
      <c r="H306" s="14"/>
      <c r="I306" s="10"/>
      <c r="J306" s="1">
        <f>SUM(I300:I304)</f>
        <v>0</v>
      </c>
      <c r="Q306" t="str">
        <f t="shared" si="41"/>
        <v>日</v>
      </c>
    </row>
    <row r="307" spans="1:17" ht="15" customHeight="1" x14ac:dyDescent="0.15">
      <c r="A307" s="24">
        <v>46111</v>
      </c>
      <c r="B307" s="12"/>
      <c r="C307" s="6" t="s">
        <v>2</v>
      </c>
      <c r="D307" s="25"/>
      <c r="E307" s="15"/>
      <c r="F307" s="26"/>
      <c r="G307" s="6" t="s">
        <v>2</v>
      </c>
      <c r="H307" s="26"/>
      <c r="I307" s="17">
        <f t="shared" ref="I307" si="49">SUM(D307-B307,H307-F307)</f>
        <v>0</v>
      </c>
      <c r="J307" s="1"/>
      <c r="Q307" t="str">
        <f t="shared" si="41"/>
        <v>月</v>
      </c>
    </row>
    <row r="308" spans="1:17" ht="15" customHeight="1" x14ac:dyDescent="0.15">
      <c r="A308" s="24">
        <v>46112</v>
      </c>
      <c r="B308" s="12"/>
      <c r="C308" s="6" t="s">
        <v>2</v>
      </c>
      <c r="D308" s="25"/>
      <c r="E308" s="15"/>
      <c r="F308" s="26"/>
      <c r="G308" s="6" t="s">
        <v>2</v>
      </c>
      <c r="H308" s="26"/>
      <c r="I308" s="17">
        <f t="shared" si="42"/>
        <v>0</v>
      </c>
      <c r="J308" s="1">
        <f>SUM(I307:I308)</f>
        <v>0</v>
      </c>
      <c r="Q308" t="str">
        <f t="shared" si="41"/>
        <v>火</v>
      </c>
    </row>
    <row r="309" spans="1:17" x14ac:dyDescent="0.15">
      <c r="A309" s="19"/>
      <c r="B309" s="6"/>
      <c r="C309" s="6"/>
      <c r="D309" s="6"/>
      <c r="E309" s="6"/>
      <c r="F309" s="6"/>
      <c r="G309" s="6"/>
      <c r="H309" s="20" t="s">
        <v>9</v>
      </c>
      <c r="I309" s="28">
        <f>SUM(I5:I308)</f>
        <v>0</v>
      </c>
      <c r="J309" s="1"/>
    </row>
    <row r="310" spans="1:17" x14ac:dyDescent="0.15">
      <c r="D310" s="16"/>
    </row>
    <row r="311" spans="1:17" x14ac:dyDescent="0.15">
      <c r="A311" s="5"/>
      <c r="B311" s="1"/>
      <c r="D311" s="1"/>
      <c r="E311" s="1"/>
    </row>
    <row r="313" spans="1:17" x14ac:dyDescent="0.15">
      <c r="F313" s="1"/>
    </row>
  </sheetData>
  <autoFilter ref="A4:Q309">
    <filterColumn colId="1" showButton="0"/>
    <filterColumn colId="2" showButton="0"/>
    <filterColumn colId="5" showButton="0"/>
    <filterColumn colId="6" showButton="0"/>
  </autoFilter>
  <mergeCells count="3">
    <mergeCell ref="B4:D4"/>
    <mergeCell ref="F4:H4"/>
    <mergeCell ref="A1:I1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fitToHeight="0" orientation="portrait" horizontalDpi="300" verticalDpi="300" r:id="rId1"/>
  <headerFooter alignWithMargins="0">
    <oddFooter>&amp;R[ &amp;P/&amp;N ]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旭川医科大学研究協力係</dc:creator>
  <cp:lastModifiedBy>AMU</cp:lastModifiedBy>
  <cp:lastPrinted>2019-04-03T09:06:44Z</cp:lastPrinted>
  <dcterms:created xsi:type="dcterms:W3CDTF">2002-03-29T03:50:23Z</dcterms:created>
  <dcterms:modified xsi:type="dcterms:W3CDTF">2025-03-04T11:08:39Z</dcterms:modified>
</cp:coreProperties>
</file>